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/>
  <mc:AlternateContent xmlns:mc="http://schemas.openxmlformats.org/markup-compatibility/2006">
    <mc:Choice Requires="x15">
      <x15ac:absPath xmlns:x15ac="http://schemas.microsoft.com/office/spreadsheetml/2010/11/ac" url="/Users/sergio/Documents/Documenti/SERICS/Rendicontazione/Timesheet/TEMPLATE/"/>
    </mc:Choice>
  </mc:AlternateContent>
  <xr:revisionPtr revIDLastSave="0" documentId="13_ncr:1_{C5B9DA9B-C1D7-1E42-AAC9-4596AD196B40}" xr6:coauthVersionLast="38" xr6:coauthVersionMax="38" xr10:uidLastSave="{00000000-0000-0000-0000-000000000000}"/>
  <workbookProtection workbookAlgorithmName="SHA-512" workbookHashValue="pv6aqOp2RNCzK+vJbcQMYttJRwzIdPdfIQbGKRWQGvo6flini9XTfBFqdOk1NZ0foa2zkLrGd49FNcy1lQl72g==" workbookSaltValue="jwHnVEPvB1siHqRAxqcA+Q==" workbookSpinCount="100000" lockStructure="1"/>
  <bookViews>
    <workbookView xWindow="0" yWindow="760" windowWidth="22940" windowHeight="13400" tabRatio="631" xr2:uid="{00000000-000D-0000-FFFF-FFFF00000000}"/>
  </bookViews>
  <sheets>
    <sheet name="Home" sheetId="112" r:id="rId1"/>
    <sheet name="Settembre" sheetId="107" r:id="rId2"/>
    <sheet name="Ottobre" sheetId="115" r:id="rId3"/>
    <sheet name="Novembre" sheetId="109" r:id="rId4"/>
    <sheet name="Dicembre" sheetId="110" r:id="rId5"/>
    <sheet name="Master Data (no change)" sheetId="114" state="hidden" r:id="rId6"/>
  </sheets>
  <definedNames>
    <definedName name="_xlnm.Print_Area" localSheetId="4">Dicembre!$A$1:$AH$37</definedName>
    <definedName name="_xlnm.Print_Area" localSheetId="0">Home!$A$6:$E$14</definedName>
    <definedName name="_xlnm.Print_Area" localSheetId="5">'Master Data (no change)'!$A$1:$C$2</definedName>
    <definedName name="_xlnm.Print_Area" localSheetId="3">Novembre!$A$1:$AH$37</definedName>
    <definedName name="_xlnm.Print_Area" localSheetId="1">Settembre!$A$1:$AH$37</definedName>
  </definedName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1" i="115" l="1"/>
  <c r="AG31" i="115"/>
  <c r="AH31" i="115"/>
  <c r="AH26" i="115"/>
  <c r="AH25" i="115"/>
  <c r="AH24" i="115"/>
  <c r="AH20" i="115" s="1"/>
  <c r="Q20" i="115"/>
  <c r="Q19" i="115"/>
  <c r="C20" i="115"/>
  <c r="C19" i="115"/>
  <c r="C17" i="115"/>
  <c r="C16" i="115"/>
  <c r="C15" i="115"/>
  <c r="C14" i="115"/>
  <c r="W31" i="115"/>
  <c r="U31" i="115"/>
  <c r="T31" i="115"/>
  <c r="Q31" i="115"/>
  <c r="K31" i="115"/>
  <c r="I31" i="115"/>
  <c r="H31" i="115"/>
  <c r="E31" i="115"/>
  <c r="AH30" i="115"/>
  <c r="AH29" i="115"/>
  <c r="AH28" i="115"/>
  <c r="AH27" i="115"/>
  <c r="AG25" i="115"/>
  <c r="AF25" i="115"/>
  <c r="AE25" i="115"/>
  <c r="AE31" i="115" s="1"/>
  <c r="AD25" i="115"/>
  <c r="AD31" i="115" s="1"/>
  <c r="AC25" i="115"/>
  <c r="AC31" i="115" s="1"/>
  <c r="AB25" i="115"/>
  <c r="AB31" i="115" s="1"/>
  <c r="AA25" i="115"/>
  <c r="AA31" i="115" s="1"/>
  <c r="Z25" i="115"/>
  <c r="Z31" i="115" s="1"/>
  <c r="Y25" i="115"/>
  <c r="Y31" i="115" s="1"/>
  <c r="X25" i="115"/>
  <c r="X31" i="115" s="1"/>
  <c r="W25" i="115"/>
  <c r="V25" i="115"/>
  <c r="V31" i="115" s="1"/>
  <c r="U25" i="115"/>
  <c r="T25" i="115"/>
  <c r="S25" i="115"/>
  <c r="S31" i="115" s="1"/>
  <c r="R25" i="115"/>
  <c r="R31" i="115" s="1"/>
  <c r="Q25" i="115"/>
  <c r="P25" i="115"/>
  <c r="P31" i="115" s="1"/>
  <c r="O25" i="115"/>
  <c r="O31" i="115" s="1"/>
  <c r="N25" i="115"/>
  <c r="N31" i="115" s="1"/>
  <c r="M25" i="115"/>
  <c r="M31" i="115" s="1"/>
  <c r="L25" i="115"/>
  <c r="L31" i="115" s="1"/>
  <c r="K25" i="115"/>
  <c r="J25" i="115"/>
  <c r="J31" i="115" s="1"/>
  <c r="I25" i="115"/>
  <c r="H25" i="115"/>
  <c r="G25" i="115"/>
  <c r="G31" i="115" s="1"/>
  <c r="F25" i="115"/>
  <c r="F31" i="115" s="1"/>
  <c r="E25" i="115"/>
  <c r="D25" i="115"/>
  <c r="D31" i="115" s="1"/>
  <c r="C25" i="115"/>
  <c r="C31" i="115" s="1"/>
  <c r="AH12" i="115"/>
  <c r="D25" i="109" l="1"/>
  <c r="E25" i="109"/>
  <c r="AE25" i="110"/>
  <c r="X25" i="110"/>
  <c r="D31" i="107" l="1"/>
  <c r="E31" i="107"/>
  <c r="F31" i="107"/>
  <c r="G31" i="107"/>
  <c r="H31" i="107"/>
  <c r="I31" i="107"/>
  <c r="J31" i="107"/>
  <c r="K31" i="107"/>
  <c r="L31" i="107"/>
  <c r="M31" i="107"/>
  <c r="N31" i="107"/>
  <c r="O31" i="107"/>
  <c r="P31" i="107"/>
  <c r="Q31" i="107"/>
  <c r="R31" i="107"/>
  <c r="S31" i="107"/>
  <c r="T31" i="107"/>
  <c r="U31" i="107"/>
  <c r="V31" i="107"/>
  <c r="W31" i="107"/>
  <c r="X31" i="107"/>
  <c r="Y31" i="107"/>
  <c r="Z31" i="107"/>
  <c r="AA31" i="107"/>
  <c r="AB31" i="107"/>
  <c r="AC31" i="107"/>
  <c r="AE31" i="107"/>
  <c r="AF31" i="107"/>
  <c r="AG31" i="107"/>
  <c r="AG31" i="109"/>
  <c r="D31" i="109"/>
  <c r="E31" i="109"/>
  <c r="F31" i="109"/>
  <c r="G31" i="109"/>
  <c r="H31" i="109"/>
  <c r="I31" i="109"/>
  <c r="J31" i="109"/>
  <c r="K31" i="109"/>
  <c r="L31" i="109"/>
  <c r="M31" i="109"/>
  <c r="N31" i="109"/>
  <c r="O31" i="109"/>
  <c r="P31" i="109"/>
  <c r="Q31" i="109"/>
  <c r="R31" i="109"/>
  <c r="S31" i="109"/>
  <c r="T31" i="109"/>
  <c r="U31" i="109"/>
  <c r="V31" i="109"/>
  <c r="W31" i="109"/>
  <c r="X31" i="109"/>
  <c r="Y31" i="109"/>
  <c r="Z31" i="109"/>
  <c r="AA31" i="109"/>
  <c r="AB31" i="109"/>
  <c r="AC31" i="109"/>
  <c r="AD31" i="109"/>
  <c r="AE31" i="109"/>
  <c r="C31" i="109"/>
  <c r="AA31" i="110"/>
  <c r="AG25" i="110"/>
  <c r="AG31" i="110" s="1"/>
  <c r="AF25" i="110"/>
  <c r="AF31" i="110" s="1"/>
  <c r="AB25" i="110"/>
  <c r="AB31" i="110" s="1"/>
  <c r="AA25" i="110"/>
  <c r="Z31" i="110"/>
  <c r="Z25" i="110"/>
  <c r="Y25" i="110"/>
  <c r="Y31" i="110" s="1"/>
  <c r="S25" i="110"/>
  <c r="S31" i="110" s="1"/>
  <c r="R25" i="110"/>
  <c r="R31" i="110" s="1"/>
  <c r="L31" i="110"/>
  <c r="L25" i="110"/>
  <c r="K31" i="110"/>
  <c r="K25" i="110"/>
  <c r="J25" i="110"/>
  <c r="J31" i="110" s="1"/>
  <c r="I25" i="110"/>
  <c r="I31" i="110" s="1"/>
  <c r="E31" i="110"/>
  <c r="E25" i="110"/>
  <c r="D31" i="110"/>
  <c r="AE31" i="110"/>
  <c r="AD25" i="110"/>
  <c r="AD31" i="110" s="1"/>
  <c r="AC31" i="110"/>
  <c r="AC25" i="110"/>
  <c r="X31" i="110"/>
  <c r="W25" i="110"/>
  <c r="W31" i="110" s="1"/>
  <c r="V31" i="110"/>
  <c r="V25" i="110"/>
  <c r="U25" i="110"/>
  <c r="U31" i="110" s="1"/>
  <c r="T25" i="110"/>
  <c r="T31" i="110" s="1"/>
  <c r="N25" i="110"/>
  <c r="N31" i="110" s="1"/>
  <c r="M31" i="110"/>
  <c r="M25" i="110"/>
  <c r="H25" i="110"/>
  <c r="H31" i="110" s="1"/>
  <c r="G31" i="110"/>
  <c r="G25" i="110"/>
  <c r="F25" i="110"/>
  <c r="F31" i="110" s="1"/>
  <c r="C25" i="110"/>
  <c r="C31" i="110" s="1"/>
  <c r="AH30" i="110"/>
  <c r="AH29" i="110"/>
  <c r="AH28" i="110"/>
  <c r="AH27" i="110"/>
  <c r="AH26" i="110"/>
  <c r="Q25" i="110"/>
  <c r="Q31" i="110" s="1"/>
  <c r="P25" i="110"/>
  <c r="P31" i="110" s="1"/>
  <c r="O25" i="110"/>
  <c r="O31" i="110" s="1"/>
  <c r="D25" i="110"/>
  <c r="AH24" i="110"/>
  <c r="C25" i="109"/>
  <c r="F25" i="109"/>
  <c r="G25" i="109"/>
  <c r="H25" i="109"/>
  <c r="I25" i="109"/>
  <c r="J25" i="109"/>
  <c r="K25" i="109"/>
  <c r="L25" i="109"/>
  <c r="M25" i="109"/>
  <c r="N25" i="109"/>
  <c r="O25" i="109"/>
  <c r="P25" i="109"/>
  <c r="Q25" i="109"/>
  <c r="R25" i="109"/>
  <c r="S25" i="109"/>
  <c r="T25" i="109"/>
  <c r="U25" i="109"/>
  <c r="V25" i="109"/>
  <c r="W25" i="109"/>
  <c r="X25" i="109"/>
  <c r="Y25" i="109"/>
  <c r="Z25" i="109"/>
  <c r="AA25" i="109"/>
  <c r="AB25" i="109"/>
  <c r="AC25" i="109"/>
  <c r="AD25" i="109"/>
  <c r="AE25" i="109"/>
  <c r="AF25" i="109"/>
  <c r="AF31" i="109" s="1"/>
  <c r="AG25" i="109"/>
  <c r="AH30" i="109"/>
  <c r="AH29" i="109"/>
  <c r="AH28" i="109"/>
  <c r="AH27" i="109"/>
  <c r="AH26" i="109"/>
  <c r="AH24" i="109"/>
  <c r="AC25" i="107"/>
  <c r="AB25" i="107"/>
  <c r="V25" i="107"/>
  <c r="U25" i="107"/>
  <c r="O25" i="107"/>
  <c r="N25" i="107"/>
  <c r="H25" i="107"/>
  <c r="G25" i="107"/>
  <c r="AG25" i="107"/>
  <c r="AF25" i="107"/>
  <c r="Z25" i="107"/>
  <c r="Y25" i="107"/>
  <c r="S25" i="107"/>
  <c r="R25" i="107"/>
  <c r="L25" i="107"/>
  <c r="K25" i="107"/>
  <c r="E25" i="107"/>
  <c r="D25" i="107"/>
  <c r="AH30" i="107"/>
  <c r="AH29" i="107"/>
  <c r="AH28" i="107"/>
  <c r="AH27" i="107"/>
  <c r="AH26" i="107"/>
  <c r="AE25" i="107"/>
  <c r="AD25" i="107"/>
  <c r="AD31" i="107" s="1"/>
  <c r="AA25" i="107"/>
  <c r="X25" i="107"/>
  <c r="W25" i="107"/>
  <c r="T25" i="107"/>
  <c r="Q25" i="107"/>
  <c r="P25" i="107"/>
  <c r="M25" i="107"/>
  <c r="J25" i="107"/>
  <c r="I25" i="107"/>
  <c r="F25" i="107"/>
  <c r="C25" i="107"/>
  <c r="C31" i="107" s="1"/>
  <c r="AH24" i="107"/>
  <c r="AH25" i="110" l="1"/>
  <c r="AH31" i="110" s="1"/>
  <c r="AH25" i="109"/>
  <c r="AH31" i="109" s="1"/>
  <c r="AH25" i="107"/>
  <c r="AH31" i="107" s="1"/>
  <c r="AH20" i="109"/>
  <c r="AH20" i="110"/>
  <c r="AH20" i="107"/>
  <c r="AH12" i="110"/>
  <c r="AH12" i="109"/>
  <c r="AH12" i="107"/>
  <c r="Q20" i="110"/>
  <c r="C20" i="110"/>
  <c r="Q19" i="110"/>
  <c r="C19" i="110"/>
  <c r="C17" i="110"/>
  <c r="C16" i="110"/>
  <c r="C15" i="110"/>
  <c r="C14" i="110"/>
  <c r="Q20" i="109"/>
  <c r="C20" i="109"/>
  <c r="Q19" i="109"/>
  <c r="C19" i="109"/>
  <c r="C17" i="109"/>
  <c r="C16" i="109"/>
  <c r="C15" i="109"/>
  <c r="C14" i="109"/>
  <c r="Q20" i="107"/>
  <c r="C20" i="107"/>
  <c r="Q19" i="107"/>
  <c r="C19" i="107"/>
  <c r="C17" i="107"/>
  <c r="C16" i="107"/>
  <c r="C15" i="107"/>
  <c r="C14" i="107"/>
</calcChain>
</file>

<file path=xl/sharedStrings.xml><?xml version="1.0" encoding="utf-8"?>
<sst xmlns="http://schemas.openxmlformats.org/spreadsheetml/2006/main" count="162" uniqueCount="60">
  <si>
    <t>Università degli Studi di Milano</t>
  </si>
  <si>
    <t xml:space="preserve">Firma: </t>
  </si>
  <si>
    <t>Data:</t>
  </si>
  <si>
    <t>Firmato da (soggetto che ha svolto l'attività)</t>
  </si>
  <si>
    <t>Totale ore</t>
  </si>
  <si>
    <t>Altro (Malattia, Ferie..)</t>
  </si>
  <si>
    <t>Attività ordinaria</t>
  </si>
  <si>
    <t>Attività svolte su altri progetti</t>
  </si>
  <si>
    <t>Attività svolta sul progetto</t>
  </si>
  <si>
    <t>Giorno</t>
  </si>
  <si>
    <t>Descrizione attività</t>
  </si>
  <si>
    <t>PO/PA/RTD/RIC:</t>
  </si>
  <si>
    <t>Codice fiscale:</t>
  </si>
  <si>
    <t>Cognome:</t>
  </si>
  <si>
    <t>Nome:</t>
  </si>
  <si>
    <t>Figura professionale</t>
  </si>
  <si>
    <t>Denominazione soggetto:</t>
  </si>
  <si>
    <t>Codice del progetto:</t>
  </si>
  <si>
    <t>G43C22002580001</t>
  </si>
  <si>
    <t>CUP del progetto:</t>
  </si>
  <si>
    <t>Titolo del progetto:</t>
  </si>
  <si>
    <t>Anno:</t>
  </si>
  <si>
    <t>Mese:</t>
  </si>
  <si>
    <t>TIMESHEET RENDICONTAZIONE PERSONALE</t>
  </si>
  <si>
    <t>PO</t>
  </si>
  <si>
    <t>Settembre</t>
  </si>
  <si>
    <t>Ottobre</t>
  </si>
  <si>
    <t>Novembre</t>
  </si>
  <si>
    <t>Dicembre</t>
  </si>
  <si>
    <t xml:space="preserve">Firmato da (Direttore di Dipartimento): </t>
  </si>
  <si>
    <t>DATI COMUNI - NON MODIFICARE</t>
  </si>
  <si>
    <t>Data Governance and Protection - Spoke 10</t>
  </si>
  <si>
    <t>Spoke di progetto Selezionabile:</t>
  </si>
  <si>
    <t>SEcurity and RIghts in the CyberSpace - SERICS - PNRR MUR – M4C2 - I 1.3</t>
  </si>
  <si>
    <t>LOOKUP DATI COMUNI SELEZIONABILI - NON MODIFICARE</t>
  </si>
  <si>
    <t>Selezionare Spoke:</t>
  </si>
  <si>
    <t>PA</t>
  </si>
  <si>
    <t>RTD</t>
  </si>
  <si>
    <t>RIC</t>
  </si>
  <si>
    <t>TEC</t>
  </si>
  <si>
    <t>Ruolo Selezionabile:</t>
  </si>
  <si>
    <t>CUP1</t>
  </si>
  <si>
    <t>CUP2</t>
  </si>
  <si>
    <t>Ore totali rendicontate sul progetto nel mese:</t>
  </si>
  <si>
    <t>DATI DA INSERIRE PER TIMESHEET RENDICONTAZIONE PERSONALE</t>
  </si>
  <si>
    <t>Dati da inseire una sola volta (sono ripresi automaticamente nei Timesheet mensili)</t>
  </si>
  <si>
    <t>Attività svolte su altri progetti MUR</t>
  </si>
  <si>
    <t>Note:</t>
  </si>
  <si>
    <t>Qualora per compilare il timesheet sia necessario modificare campi bloccati potete contattare: serics@unimi.it</t>
  </si>
  <si>
    <t>Ulteriori informazioni comuni a tutti i partecipanti al progetto sono automaticamente popolate nei timesheet mensili evitandone il reinserimento.</t>
  </si>
  <si>
    <t>E' quindi possibile passare all'inserimento delle ore nei singoli fogli dedicati a ciascun mese, usando interi o decimali separati dalla virgola.</t>
  </si>
  <si>
    <t>Nei singoli timesheet mensili i campi pre-popolati e altri elementi non sono modificabili per ridurre modifiche accidentali.</t>
  </si>
  <si>
    <t>Human, Social, and Legal Aspects - Spoke 1</t>
  </si>
  <si>
    <t>Disinformation and Fake News - Spoke 2</t>
  </si>
  <si>
    <t>Risk Management and Governance - Spoke 8</t>
  </si>
  <si>
    <t>Securing Digital Transformation - Spoke 9</t>
  </si>
  <si>
    <t>PE00000014</t>
  </si>
  <si>
    <t>AR</t>
  </si>
  <si>
    <t>Inserire nei campi sopra indicati i propri dati (per i campi PO/PA e Spoke selezionare voce da elenco proposto). Tali informazioni saranno riprese automaticamente nei corrispondenti campi dei singoli Timesheet mensili disponibili nei corrispondenti fogli.</t>
  </si>
  <si>
    <t>Il presente file è uno strumento a supporto della compilazione del timesheet del progetto SERICS per personale UNIMI. (Calendario aggiornato alla circolare 7/7/23)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</si>
</sst>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0.0"/>
  </numFmts>
  <fonts count="14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</font>
    <font>
      <i/>
      <sz val="14"/>
      <name val="Calibri (Body)"/>
    </font>
    <font>
      <b/>
      <sz val="14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9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Font="0" applyBorder="0" applyAlignment="0" applyProtection="0">
      <alignment horizontal="center" vertical="center"/>
    </xf>
    <xf numFmtId="0" fontId="2" fillId="3" borderId="2" applyNumberFormat="0" applyFont="0" applyBorder="0" applyAlignment="0" applyProtection="0">
      <alignment vertical="center"/>
    </xf>
    <xf numFmtId="0" fontId="3" fillId="0" borderId="0"/>
  </cellStyleXfs>
  <cellXfs count="161">
    <xf numFmtId="0" fontId="0" fillId="0" borderId="0" xfId="0"/>
    <xf numFmtId="0" fontId="4" fillId="0" borderId="0" xfId="4" applyFont="1"/>
    <xf numFmtId="0" fontId="5" fillId="0" borderId="0" xfId="4" applyFont="1"/>
    <xf numFmtId="0" fontId="6" fillId="0" borderId="10" xfId="4" applyFont="1" applyBorder="1"/>
    <xf numFmtId="0" fontId="6" fillId="0" borderId="4" xfId="4" applyFont="1" applyBorder="1"/>
    <xf numFmtId="0" fontId="6" fillId="0" borderId="12" xfId="4" applyFont="1" applyBorder="1"/>
    <xf numFmtId="0" fontId="6" fillId="0" borderId="17" xfId="4" applyFont="1" applyBorder="1" applyAlignment="1">
      <alignment vertical="top"/>
    </xf>
    <xf numFmtId="0" fontId="6" fillId="0" borderId="0" xfId="4" applyFont="1" applyAlignment="1">
      <alignment vertical="top"/>
    </xf>
    <xf numFmtId="0" fontId="7" fillId="0" borderId="17" xfId="4" applyFont="1" applyBorder="1" applyAlignment="1">
      <alignment vertical="top"/>
    </xf>
    <xf numFmtId="0" fontId="7" fillId="0" borderId="0" xfId="4" applyFont="1" applyAlignment="1">
      <alignment vertical="top"/>
    </xf>
    <xf numFmtId="0" fontId="8" fillId="0" borderId="18" xfId="4" applyFont="1" applyBorder="1" applyAlignment="1">
      <alignment vertical="top"/>
    </xf>
    <xf numFmtId="0" fontId="8" fillId="0" borderId="0" xfId="4" applyFont="1"/>
    <xf numFmtId="0" fontId="6" fillId="0" borderId="16" xfId="4" applyFont="1" applyBorder="1" applyAlignment="1">
      <alignment vertical="top"/>
    </xf>
    <xf numFmtId="0" fontId="6" fillId="0" borderId="13" xfId="4" applyFont="1" applyBorder="1" applyAlignment="1">
      <alignment vertical="top"/>
    </xf>
    <xf numFmtId="0" fontId="8" fillId="0" borderId="15" xfId="4" applyFont="1" applyBorder="1" applyAlignment="1">
      <alignment vertical="top"/>
    </xf>
    <xf numFmtId="0" fontId="7" fillId="0" borderId="16" xfId="4" applyFont="1" applyBorder="1" applyAlignment="1">
      <alignment vertical="top"/>
    </xf>
    <xf numFmtId="0" fontId="7" fillId="0" borderId="13" xfId="4" applyFont="1" applyBorder="1" applyAlignment="1">
      <alignment vertical="top"/>
    </xf>
    <xf numFmtId="0" fontId="6" fillId="0" borderId="0" xfId="4" applyFont="1"/>
    <xf numFmtId="0" fontId="9" fillId="7" borderId="3" xfId="4" applyFont="1" applyFill="1" applyBorder="1" applyAlignment="1">
      <alignment horizontal="right" vertical="center"/>
    </xf>
    <xf numFmtId="0" fontId="9" fillId="7" borderId="9" xfId="4" applyFont="1" applyFill="1" applyBorder="1" applyAlignment="1">
      <alignment horizontal="right" vertical="center"/>
    </xf>
    <xf numFmtId="0" fontId="6" fillId="6" borderId="2" xfId="4" applyFont="1" applyFill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3" fillId="0" borderId="0" xfId="4"/>
    <xf numFmtId="165" fontId="9" fillId="7" borderId="21" xfId="4" applyNumberFormat="1" applyFont="1" applyFill="1" applyBorder="1" applyAlignment="1">
      <alignment vertical="center"/>
    </xf>
    <xf numFmtId="165" fontId="9" fillId="7" borderId="19" xfId="4" applyNumberFormat="1" applyFont="1" applyFill="1" applyBorder="1" applyAlignment="1">
      <alignment vertical="center"/>
    </xf>
    <xf numFmtId="0" fontId="10" fillId="9" borderId="22" xfId="4" applyFont="1" applyFill="1" applyBorder="1" applyAlignment="1">
      <alignment horizontal="left" vertical="center" wrapText="1"/>
    </xf>
    <xf numFmtId="0" fontId="4" fillId="0" borderId="0" xfId="4" applyFont="1" applyAlignment="1">
      <alignment horizontal="center" wrapText="1"/>
    </xf>
    <xf numFmtId="0" fontId="4" fillId="0" borderId="0" xfId="4" applyFont="1" applyAlignment="1">
      <alignment horizontal="center"/>
    </xf>
    <xf numFmtId="0" fontId="6" fillId="8" borderId="2" xfId="4" applyFont="1" applyFill="1" applyBorder="1" applyAlignment="1">
      <alignment horizontal="right"/>
    </xf>
    <xf numFmtId="0" fontId="6" fillId="0" borderId="2" xfId="4" applyFont="1" applyBorder="1" applyAlignment="1">
      <alignment horizontal="left"/>
    </xf>
    <xf numFmtId="0" fontId="6" fillId="8" borderId="5" xfId="4" applyFont="1" applyFill="1" applyBorder="1" applyAlignment="1">
      <alignment horizontal="right"/>
    </xf>
    <xf numFmtId="0" fontId="9" fillId="0" borderId="5" xfId="4" applyFont="1" applyBorder="1" applyAlignment="1">
      <alignment horizontal="left" vertical="center"/>
    </xf>
    <xf numFmtId="0" fontId="10" fillId="9" borderId="2" xfId="4" applyFont="1" applyFill="1" applyBorder="1" applyAlignment="1" applyProtection="1">
      <alignment horizontal="left" vertical="center" wrapText="1"/>
      <protection locked="0"/>
    </xf>
    <xf numFmtId="0" fontId="6" fillId="11" borderId="2" xfId="4" applyFont="1" applyFill="1" applyBorder="1" applyAlignment="1">
      <alignment horizontal="left" vertical="center"/>
    </xf>
    <xf numFmtId="165" fontId="9" fillId="11" borderId="11" xfId="4" applyNumberFormat="1" applyFont="1" applyFill="1" applyBorder="1"/>
    <xf numFmtId="0" fontId="4" fillId="0" borderId="0" xfId="4" applyFont="1" applyProtection="1"/>
    <xf numFmtId="0" fontId="4" fillId="0" borderId="0" xfId="4" applyFont="1" applyAlignment="1" applyProtection="1">
      <alignment horizontal="center" wrapText="1"/>
    </xf>
    <xf numFmtId="0" fontId="4" fillId="0" borderId="0" xfId="4" applyFont="1" applyAlignment="1" applyProtection="1">
      <alignment horizontal="center"/>
    </xf>
    <xf numFmtId="0" fontId="3" fillId="0" borderId="0" xfId="4" applyProtection="1"/>
    <xf numFmtId="0" fontId="6" fillId="11" borderId="2" xfId="4" applyFont="1" applyFill="1" applyBorder="1" applyAlignment="1" applyProtection="1">
      <alignment horizontal="left" vertical="center"/>
    </xf>
    <xf numFmtId="0" fontId="6" fillId="0" borderId="0" xfId="4" applyFont="1" applyProtection="1"/>
    <xf numFmtId="0" fontId="6" fillId="8" borderId="2" xfId="4" applyFont="1" applyFill="1" applyBorder="1" applyAlignment="1" applyProtection="1">
      <alignment horizontal="right"/>
    </xf>
    <xf numFmtId="165" fontId="9" fillId="11" borderId="11" xfId="4" applyNumberFormat="1" applyFont="1" applyFill="1" applyBorder="1" applyProtection="1"/>
    <xf numFmtId="0" fontId="11" fillId="0" borderId="0" xfId="4" applyFont="1" applyAlignment="1" applyProtection="1">
      <alignment vertical="center"/>
    </xf>
    <xf numFmtId="0" fontId="9" fillId="0" borderId="0" xfId="4" applyFont="1" applyAlignment="1" applyProtection="1">
      <alignment vertical="center"/>
    </xf>
    <xf numFmtId="0" fontId="5" fillId="0" borderId="0" xfId="4" applyFont="1" applyProtection="1"/>
    <xf numFmtId="0" fontId="6" fillId="6" borderId="2" xfId="4" applyFont="1" applyFill="1" applyBorder="1" applyAlignment="1" applyProtection="1">
      <alignment horizontal="center" vertical="center"/>
    </xf>
    <xf numFmtId="0" fontId="10" fillId="9" borderId="22" xfId="4" applyFont="1" applyFill="1" applyBorder="1" applyAlignment="1" applyProtection="1">
      <alignment horizontal="left" vertical="center" wrapText="1"/>
    </xf>
    <xf numFmtId="0" fontId="9" fillId="7" borderId="9" xfId="4" applyFont="1" applyFill="1" applyBorder="1" applyAlignment="1" applyProtection="1">
      <alignment horizontal="right" vertical="center"/>
    </xf>
    <xf numFmtId="0" fontId="9" fillId="7" borderId="3" xfId="4" applyFont="1" applyFill="1" applyBorder="1" applyAlignment="1" applyProtection="1">
      <alignment horizontal="right" vertical="center"/>
    </xf>
    <xf numFmtId="0" fontId="8" fillId="0" borderId="15" xfId="4" applyFont="1" applyBorder="1" applyAlignment="1" applyProtection="1">
      <alignment vertical="top"/>
    </xf>
    <xf numFmtId="0" fontId="7" fillId="0" borderId="13" xfId="4" applyFont="1" applyBorder="1" applyAlignment="1" applyProtection="1">
      <alignment vertical="top"/>
    </xf>
    <xf numFmtId="0" fontId="7" fillId="0" borderId="16" xfId="4" applyFont="1" applyBorder="1" applyAlignment="1" applyProtection="1">
      <alignment vertical="top"/>
    </xf>
    <xf numFmtId="0" fontId="6" fillId="0" borderId="13" xfId="4" applyFont="1" applyBorder="1" applyAlignment="1" applyProtection="1">
      <alignment vertical="top"/>
    </xf>
    <xf numFmtId="0" fontId="6" fillId="0" borderId="16" xfId="4" applyFont="1" applyBorder="1" applyAlignment="1" applyProtection="1">
      <alignment vertical="top"/>
    </xf>
    <xf numFmtId="0" fontId="8" fillId="0" borderId="18" xfId="4" applyFont="1" applyBorder="1" applyAlignment="1" applyProtection="1">
      <alignment vertical="top"/>
    </xf>
    <xf numFmtId="0" fontId="7" fillId="0" borderId="0" xfId="4" applyFont="1" applyAlignment="1" applyProtection="1">
      <alignment vertical="top"/>
    </xf>
    <xf numFmtId="0" fontId="7" fillId="0" borderId="17" xfId="4" applyFont="1" applyBorder="1" applyAlignment="1" applyProtection="1">
      <alignment vertical="top"/>
    </xf>
    <xf numFmtId="0" fontId="6" fillId="0" borderId="0" xfId="4" applyFont="1" applyAlignment="1" applyProtection="1">
      <alignment vertical="top"/>
    </xf>
    <xf numFmtId="0" fontId="6" fillId="0" borderId="17" xfId="4" applyFont="1" applyBorder="1" applyAlignment="1" applyProtection="1">
      <alignment vertical="top"/>
    </xf>
    <xf numFmtId="0" fontId="8" fillId="0" borderId="0" xfId="4" applyFont="1" applyProtection="1"/>
    <xf numFmtId="0" fontId="6" fillId="0" borderId="12" xfId="4" applyFont="1" applyBorder="1" applyProtection="1"/>
    <xf numFmtId="0" fontId="6" fillId="0" borderId="4" xfId="4" applyFont="1" applyBorder="1" applyProtection="1"/>
    <xf numFmtId="0" fontId="6" fillId="0" borderId="10" xfId="4" applyFont="1" applyBorder="1" applyProtection="1"/>
    <xf numFmtId="0" fontId="6" fillId="0" borderId="5" xfId="4" applyFont="1" applyBorder="1" applyAlignment="1" applyProtection="1">
      <alignment horizontal="left"/>
      <protection locked="0"/>
    </xf>
    <xf numFmtId="0" fontId="6" fillId="0" borderId="2" xfId="4" applyFont="1" applyBorder="1" applyAlignment="1" applyProtection="1">
      <alignment horizontal="left"/>
      <protection locked="0"/>
    </xf>
    <xf numFmtId="165" fontId="9" fillId="10" borderId="21" xfId="4" applyNumberFormat="1" applyFont="1" applyFill="1" applyBorder="1" applyAlignment="1">
      <alignment vertical="center"/>
    </xf>
    <xf numFmtId="165" fontId="12" fillId="7" borderId="20" xfId="4" applyNumberFormat="1" applyFont="1" applyFill="1" applyBorder="1" applyAlignment="1">
      <alignment horizontal="center" vertical="center"/>
    </xf>
    <xf numFmtId="165" fontId="13" fillId="8" borderId="2" xfId="4" applyNumberFormat="1" applyFont="1" applyFill="1" applyBorder="1" applyAlignment="1">
      <alignment horizontal="center" vertical="center"/>
    </xf>
    <xf numFmtId="165" fontId="13" fillId="5" borderId="2" xfId="4" applyNumberFormat="1" applyFont="1" applyFill="1" applyBorder="1" applyAlignment="1" applyProtection="1">
      <alignment horizontal="center" vertical="center"/>
      <protection locked="0"/>
    </xf>
    <xf numFmtId="165" fontId="13" fillId="8" borderId="2" xfId="4" applyNumberFormat="1" applyFont="1" applyFill="1" applyBorder="1" applyAlignment="1" applyProtection="1">
      <alignment horizontal="center" vertical="center"/>
    </xf>
    <xf numFmtId="165" fontId="13" fillId="11" borderId="2" xfId="4" applyNumberFormat="1" applyFont="1" applyFill="1" applyBorder="1" applyAlignment="1" applyProtection="1">
      <alignment horizontal="center" vertical="center"/>
    </xf>
    <xf numFmtId="165" fontId="13" fillId="0" borderId="2" xfId="4" applyNumberFormat="1" applyFont="1" applyBorder="1" applyAlignment="1" applyProtection="1">
      <alignment horizontal="center" vertical="center"/>
      <protection locked="0"/>
    </xf>
    <xf numFmtId="0" fontId="10" fillId="9" borderId="22" xfId="4" applyFont="1" applyFill="1" applyBorder="1" applyAlignment="1">
      <alignment horizontal="left" vertical="center" wrapText="1"/>
    </xf>
    <xf numFmtId="0" fontId="6" fillId="8" borderId="2" xfId="4" applyFont="1" applyFill="1" applyBorder="1" applyAlignment="1">
      <alignment horizontal="right"/>
    </xf>
    <xf numFmtId="0" fontId="4" fillId="0" borderId="0" xfId="4" applyFont="1" applyAlignment="1">
      <alignment horizontal="center" wrapText="1"/>
    </xf>
    <xf numFmtId="0" fontId="4" fillId="0" borderId="0" xfId="4" applyFont="1" applyAlignment="1">
      <alignment horizontal="center"/>
    </xf>
    <xf numFmtId="0" fontId="7" fillId="0" borderId="0" xfId="4" applyFont="1" applyAlignment="1" applyProtection="1">
      <alignment vertical="top"/>
      <protection locked="0"/>
    </xf>
    <xf numFmtId="0" fontId="7" fillId="0" borderId="17" xfId="4" applyFont="1" applyBorder="1" applyAlignment="1" applyProtection="1">
      <alignment vertical="top"/>
      <protection locked="0"/>
    </xf>
    <xf numFmtId="0" fontId="6" fillId="0" borderId="0" xfId="4" applyFont="1" applyAlignment="1" applyProtection="1">
      <alignment vertical="top"/>
      <protection locked="0"/>
    </xf>
    <xf numFmtId="0" fontId="6" fillId="0" borderId="17" xfId="4" applyFont="1" applyBorder="1" applyAlignment="1" applyProtection="1">
      <alignment vertical="top"/>
      <protection locked="0"/>
    </xf>
    <xf numFmtId="0" fontId="9" fillId="0" borderId="5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9" fillId="4" borderId="5" xfId="4" applyFont="1" applyFill="1" applyBorder="1" applyAlignment="1">
      <alignment horizontal="left"/>
    </xf>
    <xf numFmtId="0" fontId="9" fillId="4" borderId="7" xfId="4" applyFont="1" applyFill="1" applyBorder="1" applyAlignment="1">
      <alignment horizontal="left"/>
    </xf>
    <xf numFmtId="0" fontId="6" fillId="0" borderId="5" xfId="4" applyFont="1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6" fillId="8" borderId="2" xfId="4" applyFont="1" applyFill="1" applyBorder="1" applyAlignment="1" applyProtection="1">
      <alignment horizontal="right"/>
    </xf>
    <xf numFmtId="0" fontId="6" fillId="11" borderId="2" xfId="4" applyFont="1" applyFill="1" applyBorder="1" applyAlignment="1" applyProtection="1">
      <alignment horizontal="left"/>
    </xf>
    <xf numFmtId="0" fontId="4" fillId="0" borderId="0" xfId="4" applyFont="1" applyAlignment="1" applyProtection="1">
      <alignment horizontal="center" wrapText="1"/>
    </xf>
    <xf numFmtId="0" fontId="4" fillId="0" borderId="0" xfId="4" applyFont="1" applyAlignment="1" applyProtection="1">
      <alignment horizontal="center"/>
    </xf>
    <xf numFmtId="0" fontId="9" fillId="11" borderId="5" xfId="4" applyFont="1" applyFill="1" applyBorder="1" applyAlignment="1" applyProtection="1">
      <alignment horizontal="left" vertical="center"/>
    </xf>
    <xf numFmtId="0" fontId="9" fillId="11" borderId="7" xfId="4" applyFont="1" applyFill="1" applyBorder="1" applyAlignment="1" applyProtection="1">
      <alignment horizontal="left" vertical="center"/>
    </xf>
    <xf numFmtId="0" fontId="9" fillId="11" borderId="11" xfId="4" applyFont="1" applyFill="1" applyBorder="1" applyAlignment="1" applyProtection="1">
      <alignment horizontal="left" vertical="center"/>
    </xf>
    <xf numFmtId="0" fontId="9" fillId="8" borderId="5" xfId="4" applyFont="1" applyFill="1" applyBorder="1" applyAlignment="1" applyProtection="1">
      <alignment horizontal="right" vertical="center"/>
    </xf>
    <xf numFmtId="0" fontId="9" fillId="8" borderId="7" xfId="4" applyFont="1" applyFill="1" applyBorder="1" applyAlignment="1" applyProtection="1">
      <alignment horizontal="right" vertical="center"/>
    </xf>
    <xf numFmtId="0" fontId="9" fillId="8" borderId="11" xfId="4" applyFont="1" applyFill="1" applyBorder="1" applyAlignment="1" applyProtection="1">
      <alignment horizontal="right" vertical="center"/>
    </xf>
    <xf numFmtId="0" fontId="6" fillId="11" borderId="5" xfId="4" applyFont="1" applyFill="1" applyBorder="1" applyAlignment="1" applyProtection="1">
      <alignment horizontal="left" vertical="center"/>
    </xf>
    <xf numFmtId="0" fontId="6" fillId="11" borderId="7" xfId="4" applyFont="1" applyFill="1" applyBorder="1" applyAlignment="1" applyProtection="1">
      <alignment horizontal="left" vertical="center"/>
    </xf>
    <xf numFmtId="0" fontId="6" fillId="11" borderId="11" xfId="4" applyFont="1" applyFill="1" applyBorder="1" applyAlignment="1" applyProtection="1">
      <alignment horizontal="left" vertical="center"/>
    </xf>
    <xf numFmtId="0" fontId="9" fillId="4" borderId="5" xfId="4" applyFont="1" applyFill="1" applyBorder="1" applyAlignment="1" applyProtection="1">
      <alignment horizontal="left"/>
    </xf>
    <xf numFmtId="0" fontId="9" fillId="4" borderId="7" xfId="4" applyFont="1" applyFill="1" applyBorder="1" applyAlignment="1" applyProtection="1">
      <alignment horizontal="left"/>
    </xf>
    <xf numFmtId="0" fontId="9" fillId="4" borderId="11" xfId="4" applyFont="1" applyFill="1" applyBorder="1" applyAlignment="1" applyProtection="1">
      <alignment horizontal="left"/>
    </xf>
    <xf numFmtId="0" fontId="6" fillId="11" borderId="5" xfId="4" applyFont="1" applyFill="1" applyBorder="1" applyAlignment="1" applyProtection="1">
      <alignment horizontal="left"/>
    </xf>
    <xf numFmtId="0" fontId="6" fillId="11" borderId="7" xfId="4" applyFont="1" applyFill="1" applyBorder="1" applyAlignment="1" applyProtection="1">
      <alignment horizontal="left"/>
    </xf>
    <xf numFmtId="0" fontId="6" fillId="11" borderId="11" xfId="4" applyFont="1" applyFill="1" applyBorder="1" applyAlignment="1" applyProtection="1">
      <alignment horizontal="left"/>
    </xf>
    <xf numFmtId="0" fontId="6" fillId="8" borderId="5" xfId="4" applyFont="1" applyFill="1" applyBorder="1" applyAlignment="1" applyProtection="1">
      <alignment horizontal="right"/>
    </xf>
    <xf numFmtId="0" fontId="6" fillId="8" borderId="7" xfId="4" applyFont="1" applyFill="1" applyBorder="1" applyAlignment="1" applyProtection="1">
      <alignment horizontal="right"/>
    </xf>
    <xf numFmtId="0" fontId="6" fillId="8" borderId="11" xfId="4" applyFont="1" applyFill="1" applyBorder="1" applyAlignment="1" applyProtection="1">
      <alignment horizontal="right"/>
    </xf>
    <xf numFmtId="0" fontId="6" fillId="8" borderId="5" xfId="4" applyFont="1" applyFill="1" applyBorder="1" applyAlignment="1">
      <alignment horizontal="right"/>
    </xf>
    <xf numFmtId="0" fontId="6" fillId="8" borderId="7" xfId="4" applyFont="1" applyFill="1" applyBorder="1" applyAlignment="1">
      <alignment horizontal="right"/>
    </xf>
    <xf numFmtId="0" fontId="6" fillId="8" borderId="11" xfId="4" applyFont="1" applyFill="1" applyBorder="1" applyAlignment="1">
      <alignment horizontal="right"/>
    </xf>
    <xf numFmtId="0" fontId="10" fillId="9" borderId="22" xfId="4" applyFont="1" applyFill="1" applyBorder="1" applyAlignment="1" applyProtection="1">
      <alignment horizontal="left" vertical="center" wrapText="1"/>
    </xf>
    <xf numFmtId="0" fontId="10" fillId="9" borderId="2" xfId="4" applyFont="1" applyFill="1" applyBorder="1" applyAlignment="1" applyProtection="1">
      <alignment horizontal="left" vertical="center" wrapText="1"/>
    </xf>
    <xf numFmtId="0" fontId="9" fillId="10" borderId="8" xfId="4" applyFont="1" applyFill="1" applyBorder="1" applyAlignment="1" applyProtection="1">
      <alignment horizontal="center" vertical="center" wrapText="1"/>
    </xf>
    <xf numFmtId="0" fontId="9" fillId="10" borderId="27" xfId="4" applyFont="1" applyFill="1" applyBorder="1" applyAlignment="1" applyProtection="1">
      <alignment horizontal="center" vertical="center" wrapText="1"/>
    </xf>
    <xf numFmtId="0" fontId="9" fillId="10" borderId="24" xfId="4" applyFont="1" applyFill="1" applyBorder="1" applyAlignment="1" applyProtection="1">
      <alignment horizontal="center" vertical="center" wrapText="1"/>
    </xf>
    <xf numFmtId="0" fontId="9" fillId="10" borderId="10" xfId="4" applyFont="1" applyFill="1" applyBorder="1" applyAlignment="1" applyProtection="1">
      <alignment horizontal="center" vertical="center" wrapText="1"/>
    </xf>
    <xf numFmtId="0" fontId="9" fillId="10" borderId="26" xfId="4" applyFont="1" applyFill="1" applyBorder="1" applyAlignment="1" applyProtection="1">
      <alignment horizontal="center" vertical="center"/>
    </xf>
    <xf numFmtId="0" fontId="9" fillId="10" borderId="6" xfId="4" applyFont="1" applyFill="1" applyBorder="1" applyAlignment="1" applyProtection="1">
      <alignment horizontal="center" vertical="center"/>
    </xf>
    <xf numFmtId="0" fontId="9" fillId="10" borderId="14" xfId="4" applyFont="1" applyFill="1" applyBorder="1" applyAlignment="1" applyProtection="1">
      <alignment horizontal="center" vertical="center"/>
    </xf>
    <xf numFmtId="0" fontId="9" fillId="10" borderId="25" xfId="4" applyFont="1" applyFill="1" applyBorder="1" applyAlignment="1" applyProtection="1">
      <alignment horizontal="center" vertical="center" wrapText="1"/>
    </xf>
    <xf numFmtId="0" fontId="9" fillId="10" borderId="23" xfId="4" applyFont="1" applyFill="1" applyBorder="1" applyAlignment="1" applyProtection="1">
      <alignment horizontal="center" vertical="center" wrapText="1"/>
    </xf>
    <xf numFmtId="0" fontId="6" fillId="6" borderId="22" xfId="4" applyFont="1" applyFill="1" applyBorder="1" applyAlignment="1" applyProtection="1">
      <alignment horizontal="left" vertical="center" wrapText="1"/>
    </xf>
    <xf numFmtId="0" fontId="6" fillId="6" borderId="2" xfId="4" applyFont="1" applyFill="1" applyBorder="1" applyAlignment="1" applyProtection="1">
      <alignment horizontal="left" vertical="center" wrapText="1"/>
    </xf>
    <xf numFmtId="0" fontId="10" fillId="9" borderId="22" xfId="4" applyFont="1" applyFill="1" applyBorder="1" applyAlignment="1">
      <alignment horizontal="left" vertical="center" wrapText="1"/>
    </xf>
    <xf numFmtId="0" fontId="10" fillId="9" borderId="2" xfId="4" applyFont="1" applyFill="1" applyBorder="1" applyAlignment="1">
      <alignment horizontal="left" vertical="center" wrapText="1"/>
    </xf>
    <xf numFmtId="0" fontId="10" fillId="9" borderId="28" xfId="4" applyFont="1" applyFill="1" applyBorder="1" applyAlignment="1">
      <alignment horizontal="left" vertical="center" wrapText="1"/>
    </xf>
    <xf numFmtId="0" fontId="10" fillId="9" borderId="11" xfId="4" applyFont="1" applyFill="1" applyBorder="1" applyAlignment="1">
      <alignment horizontal="left" vertical="center" wrapText="1"/>
    </xf>
    <xf numFmtId="0" fontId="6" fillId="8" borderId="2" xfId="4" applyFont="1" applyFill="1" applyBorder="1" applyAlignment="1">
      <alignment horizontal="right"/>
    </xf>
    <xf numFmtId="0" fontId="4" fillId="0" borderId="0" xfId="4" applyFont="1" applyAlignment="1">
      <alignment horizontal="center" wrapText="1"/>
    </xf>
    <xf numFmtId="0" fontId="4" fillId="0" borderId="0" xfId="4" applyFont="1" applyAlignment="1">
      <alignment horizontal="center"/>
    </xf>
    <xf numFmtId="0" fontId="9" fillId="11" borderId="5" xfId="4" applyFont="1" applyFill="1" applyBorder="1" applyAlignment="1">
      <alignment horizontal="left" vertical="center"/>
    </xf>
    <xf numFmtId="0" fontId="9" fillId="11" borderId="7" xfId="4" applyFont="1" applyFill="1" applyBorder="1" applyAlignment="1">
      <alignment horizontal="left" vertical="center"/>
    </xf>
    <xf numFmtId="0" fontId="9" fillId="11" borderId="11" xfId="4" applyFont="1" applyFill="1" applyBorder="1" applyAlignment="1">
      <alignment horizontal="left" vertical="center"/>
    </xf>
    <xf numFmtId="0" fontId="9" fillId="8" borderId="5" xfId="4" applyFont="1" applyFill="1" applyBorder="1" applyAlignment="1">
      <alignment horizontal="right" vertical="center"/>
    </xf>
    <xf numFmtId="0" fontId="9" fillId="8" borderId="7" xfId="4" applyFont="1" applyFill="1" applyBorder="1" applyAlignment="1">
      <alignment horizontal="right" vertical="center"/>
    </xf>
    <xf numFmtId="0" fontId="9" fillId="8" borderId="11" xfId="4" applyFont="1" applyFill="1" applyBorder="1" applyAlignment="1">
      <alignment horizontal="right" vertical="center"/>
    </xf>
    <xf numFmtId="0" fontId="6" fillId="11" borderId="5" xfId="4" applyFont="1" applyFill="1" applyBorder="1" applyAlignment="1">
      <alignment horizontal="left" vertical="center"/>
    </xf>
    <xf numFmtId="0" fontId="6" fillId="11" borderId="7" xfId="4" applyFont="1" applyFill="1" applyBorder="1" applyAlignment="1">
      <alignment horizontal="left" vertical="center"/>
    </xf>
    <xf numFmtId="0" fontId="6" fillId="11" borderId="11" xfId="4" applyFont="1" applyFill="1" applyBorder="1" applyAlignment="1">
      <alignment horizontal="left" vertical="center"/>
    </xf>
    <xf numFmtId="0" fontId="9" fillId="4" borderId="11" xfId="4" applyFont="1" applyFill="1" applyBorder="1" applyAlignment="1">
      <alignment horizontal="left"/>
    </xf>
    <xf numFmtId="0" fontId="9" fillId="10" borderId="8" xfId="4" applyFont="1" applyFill="1" applyBorder="1" applyAlignment="1">
      <alignment horizontal="center" vertical="center" wrapText="1"/>
    </xf>
    <xf numFmtId="0" fontId="9" fillId="10" borderId="27" xfId="4" applyFont="1" applyFill="1" applyBorder="1" applyAlignment="1">
      <alignment horizontal="center" vertical="center" wrapText="1"/>
    </xf>
    <xf numFmtId="0" fontId="9" fillId="10" borderId="24" xfId="4" applyFont="1" applyFill="1" applyBorder="1" applyAlignment="1">
      <alignment horizontal="center" vertical="center" wrapText="1"/>
    </xf>
    <xf numFmtId="0" fontId="9" fillId="10" borderId="10" xfId="4" applyFont="1" applyFill="1" applyBorder="1" applyAlignment="1">
      <alignment horizontal="center" vertical="center" wrapText="1"/>
    </xf>
    <xf numFmtId="0" fontId="9" fillId="10" borderId="26" xfId="4" applyFont="1" applyFill="1" applyBorder="1" applyAlignment="1">
      <alignment horizontal="center" vertical="center"/>
    </xf>
    <xf numFmtId="0" fontId="9" fillId="10" borderId="6" xfId="4" applyFont="1" applyFill="1" applyBorder="1" applyAlignment="1">
      <alignment horizontal="center" vertical="center"/>
    </xf>
    <xf numFmtId="0" fontId="9" fillId="10" borderId="14" xfId="4" applyFont="1" applyFill="1" applyBorder="1" applyAlignment="1">
      <alignment horizontal="center" vertical="center"/>
    </xf>
    <xf numFmtId="0" fontId="9" fillId="10" borderId="25" xfId="4" applyFont="1" applyFill="1" applyBorder="1" applyAlignment="1">
      <alignment horizontal="center" vertical="center" wrapText="1"/>
    </xf>
    <xf numFmtId="0" fontId="9" fillId="10" borderId="23" xfId="4" applyFont="1" applyFill="1" applyBorder="1" applyAlignment="1">
      <alignment horizontal="center" vertical="center" wrapText="1"/>
    </xf>
    <xf numFmtId="0" fontId="6" fillId="6" borderId="22" xfId="4" applyFont="1" applyFill="1" applyBorder="1" applyAlignment="1">
      <alignment horizontal="left" vertical="center" wrapText="1"/>
    </xf>
    <xf numFmtId="0" fontId="6" fillId="6" borderId="2" xfId="4" applyFont="1" applyFill="1" applyBorder="1" applyAlignment="1">
      <alignment horizontal="left" vertical="center" wrapText="1"/>
    </xf>
    <xf numFmtId="0" fontId="6" fillId="11" borderId="2" xfId="4" applyFont="1" applyFill="1" applyBorder="1" applyAlignment="1">
      <alignment horizontal="left"/>
    </xf>
    <xf numFmtId="0" fontId="6" fillId="11" borderId="5" xfId="4" applyFont="1" applyFill="1" applyBorder="1" applyAlignment="1">
      <alignment horizontal="left"/>
    </xf>
    <xf numFmtId="0" fontId="6" fillId="11" borderId="7" xfId="4" applyFont="1" applyFill="1" applyBorder="1" applyAlignment="1">
      <alignment horizontal="left"/>
    </xf>
    <xf numFmtId="0" fontId="6" fillId="11" borderId="11" xfId="4" applyFont="1" applyFill="1" applyBorder="1" applyAlignment="1">
      <alignment horizontal="left"/>
    </xf>
  </cellXfs>
  <cellStyles count="5">
    <cellStyle name="Euro" xfId="1" xr:uid="{00000000-0005-0000-0000-000000000000}"/>
    <cellStyle name="Normal 2" xfId="4" xr:uid="{540C2627-0155-9B4A-BB4A-4A4F8B0B93EE}"/>
    <cellStyle name="Normale" xfId="0" builtinId="0"/>
    <cellStyle name="Style 1" xfId="2" xr:uid="{00000000-0005-0000-0000-000002000000}"/>
    <cellStyle name="Style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1952624</xdr:colOff>
      <xdr:row>0</xdr:row>
      <xdr:rowOff>95251</xdr:rowOff>
    </xdr:from>
    <xdr:ext cx="2500313" cy="915988"/>
    <xdr:pic>
      <xdr:nvPicPr>
        <xdr:cNvPr id="10" name="Immagine 8">
          <a:extLst>
            <a:ext uri="{FF2B5EF4-FFF2-40B4-BE49-F238E27FC236}">
              <a16:creationId xmlns:a16="http://schemas.microsoft.com/office/drawing/2014/main" id="{1E702506-1514-4246-A082-69A65A43C6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812" y="95251"/>
          <a:ext cx="2500313" cy="91598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1860551</xdr:colOff>
      <xdr:row>0</xdr:row>
      <xdr:rowOff>152083</xdr:rowOff>
    </xdr:from>
    <xdr:ext cx="2238374" cy="730567"/>
    <xdr:pic>
      <xdr:nvPicPr>
        <xdr:cNvPr id="11" name="Immagine 9">
          <a:extLst>
            <a:ext uri="{FF2B5EF4-FFF2-40B4-BE49-F238E27FC236}">
              <a16:creationId xmlns:a16="http://schemas.microsoft.com/office/drawing/2014/main" id="{D0FF8A76-096D-44BD-9891-ABF2F3665A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739" y="152083"/>
          <a:ext cx="2238374" cy="73056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</xdr:colOff>
      <xdr:row>0</xdr:row>
      <xdr:rowOff>1</xdr:rowOff>
    </xdr:from>
    <xdr:ext cx="2255130" cy="960438"/>
    <xdr:pic>
      <xdr:nvPicPr>
        <xdr:cNvPr id="12" name="Immagine 10">
          <a:extLst>
            <a:ext uri="{FF2B5EF4-FFF2-40B4-BE49-F238E27FC236}">
              <a16:creationId xmlns:a16="http://schemas.microsoft.com/office/drawing/2014/main" id="{8E954C5E-A1AD-4BA3-A708-1D8ED02FD7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1" y="1"/>
          <a:ext cx="2255130" cy="960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</xdr:col>
      <xdr:colOff>792950</xdr:colOff>
      <xdr:row>0</xdr:row>
      <xdr:rowOff>130177</xdr:rowOff>
    </xdr:from>
    <xdr:ext cx="2490603" cy="777874"/>
    <xdr:pic>
      <xdr:nvPicPr>
        <xdr:cNvPr id="13" name="Immagine 10">
          <a:extLst>
            <a:ext uri="{FF2B5EF4-FFF2-40B4-BE49-F238E27FC236}">
              <a16:creationId xmlns:a16="http://schemas.microsoft.com/office/drawing/2014/main" id="{351C4743-BB4E-4E9B-81ED-D1C56E1C5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5075" y="130177"/>
          <a:ext cx="2490603" cy="7778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276227</xdr:colOff>
      <xdr:row>0</xdr:row>
      <xdr:rowOff>158750</xdr:rowOff>
    </xdr:from>
    <xdr:ext cx="3362324" cy="1193801"/>
    <xdr:pic>
      <xdr:nvPicPr>
        <xdr:cNvPr id="2" name="Immagine 8">
          <a:extLst>
            <a:ext uri="{FF2B5EF4-FFF2-40B4-BE49-F238E27FC236}">
              <a16:creationId xmlns:a16="http://schemas.microsoft.com/office/drawing/2014/main" id="{1047D2B5-D22D-2142-A583-1627BD00AD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2" y="158750"/>
          <a:ext cx="3362324" cy="11938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47625</xdr:colOff>
      <xdr:row>1</xdr:row>
      <xdr:rowOff>102870</xdr:rowOff>
    </xdr:from>
    <xdr:ext cx="3009900" cy="935355"/>
    <xdr:pic>
      <xdr:nvPicPr>
        <xdr:cNvPr id="3" name="Immagine 9">
          <a:extLst>
            <a:ext uri="{FF2B5EF4-FFF2-40B4-BE49-F238E27FC236}">
              <a16:creationId xmlns:a16="http://schemas.microsoft.com/office/drawing/2014/main" id="{A959AECA-1A2F-4B42-9D7E-3B154F2997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64795"/>
          <a:ext cx="3009900" cy="935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85725</xdr:colOff>
      <xdr:row>0</xdr:row>
      <xdr:rowOff>133349</xdr:rowOff>
    </xdr:from>
    <xdr:ext cx="4168775" cy="1212851"/>
    <xdr:pic>
      <xdr:nvPicPr>
        <xdr:cNvPr id="4" name="Immagine 10">
          <a:extLst>
            <a:ext uri="{FF2B5EF4-FFF2-40B4-BE49-F238E27FC236}">
              <a16:creationId xmlns:a16="http://schemas.microsoft.com/office/drawing/2014/main" id="{499AFAEE-EAF8-7348-89A2-CFC8CEFD1B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85725" y="133349"/>
          <a:ext cx="4168775" cy="12128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26</xdr:col>
      <xdr:colOff>196850</xdr:colOff>
      <xdr:row>1</xdr:row>
      <xdr:rowOff>117474</xdr:rowOff>
    </xdr:from>
    <xdr:ext cx="2754915" cy="860425"/>
    <xdr:pic>
      <xdr:nvPicPr>
        <xdr:cNvPr id="5" name="Immagine 10">
          <a:extLst>
            <a:ext uri="{FF2B5EF4-FFF2-40B4-BE49-F238E27FC236}">
              <a16:creationId xmlns:a16="http://schemas.microsoft.com/office/drawing/2014/main" id="{062C1B08-3E3F-A04B-A7E9-9CFD16E2A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295274"/>
          <a:ext cx="2754915" cy="8604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276226</xdr:colOff>
      <xdr:row>0</xdr:row>
      <xdr:rowOff>158750</xdr:rowOff>
    </xdr:from>
    <xdr:ext cx="3390899" cy="1193801"/>
    <xdr:pic>
      <xdr:nvPicPr>
        <xdr:cNvPr id="2" name="Immagine 8">
          <a:extLst>
            <a:ext uri="{FF2B5EF4-FFF2-40B4-BE49-F238E27FC236}">
              <a16:creationId xmlns:a16="http://schemas.microsoft.com/office/drawing/2014/main" id="{83D59E95-B250-0742-B233-01D9E1D2FC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2126" y="158750"/>
          <a:ext cx="3390899" cy="11938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57150</xdr:colOff>
      <xdr:row>1</xdr:row>
      <xdr:rowOff>102870</xdr:rowOff>
    </xdr:from>
    <xdr:ext cx="3000375" cy="935355"/>
    <xdr:pic>
      <xdr:nvPicPr>
        <xdr:cNvPr id="3" name="Immagine 9">
          <a:extLst>
            <a:ext uri="{FF2B5EF4-FFF2-40B4-BE49-F238E27FC236}">
              <a16:creationId xmlns:a16="http://schemas.microsoft.com/office/drawing/2014/main" id="{79003053-FF48-A949-89D4-97C9A284DF1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650" y="280670"/>
          <a:ext cx="3000375" cy="935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85725</xdr:colOff>
      <xdr:row>0</xdr:row>
      <xdr:rowOff>133349</xdr:rowOff>
    </xdr:from>
    <xdr:ext cx="4168775" cy="1212851"/>
    <xdr:pic>
      <xdr:nvPicPr>
        <xdr:cNvPr id="4" name="Immagine 10">
          <a:extLst>
            <a:ext uri="{FF2B5EF4-FFF2-40B4-BE49-F238E27FC236}">
              <a16:creationId xmlns:a16="http://schemas.microsoft.com/office/drawing/2014/main" id="{5841B0BE-6D4B-9545-80B3-EEE0ACDFD5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85725" y="133349"/>
          <a:ext cx="4168775" cy="12128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26</xdr:col>
      <xdr:colOff>196850</xdr:colOff>
      <xdr:row>1</xdr:row>
      <xdr:rowOff>117474</xdr:rowOff>
    </xdr:from>
    <xdr:ext cx="2754915" cy="860425"/>
    <xdr:pic>
      <xdr:nvPicPr>
        <xdr:cNvPr id="5" name="Immagine 10">
          <a:extLst>
            <a:ext uri="{FF2B5EF4-FFF2-40B4-BE49-F238E27FC236}">
              <a16:creationId xmlns:a16="http://schemas.microsoft.com/office/drawing/2014/main" id="{EB52E3F2-A340-504F-A5F4-77C6D1798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295274"/>
          <a:ext cx="2754915" cy="8604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276226</xdr:colOff>
      <xdr:row>0</xdr:row>
      <xdr:rowOff>158750</xdr:rowOff>
    </xdr:from>
    <xdr:ext cx="3390899" cy="1193801"/>
    <xdr:pic>
      <xdr:nvPicPr>
        <xdr:cNvPr id="2" name="Immagine 8">
          <a:extLst>
            <a:ext uri="{FF2B5EF4-FFF2-40B4-BE49-F238E27FC236}">
              <a16:creationId xmlns:a16="http://schemas.microsoft.com/office/drawing/2014/main" id="{3DA9F220-D7E6-E943-9F73-AC61227ABD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158750"/>
          <a:ext cx="3390899" cy="11938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120650</xdr:colOff>
      <xdr:row>1</xdr:row>
      <xdr:rowOff>106045</xdr:rowOff>
    </xdr:from>
    <xdr:ext cx="2803525" cy="935355"/>
    <xdr:pic>
      <xdr:nvPicPr>
        <xdr:cNvPr id="3" name="Immagine 9">
          <a:extLst>
            <a:ext uri="{FF2B5EF4-FFF2-40B4-BE49-F238E27FC236}">
              <a16:creationId xmlns:a16="http://schemas.microsoft.com/office/drawing/2014/main" id="{D7227CF3-9D5F-2F43-9530-3119971F10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275" y="267970"/>
          <a:ext cx="2803525" cy="935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85725</xdr:colOff>
      <xdr:row>0</xdr:row>
      <xdr:rowOff>133349</xdr:rowOff>
    </xdr:from>
    <xdr:ext cx="4168775" cy="1212851"/>
    <xdr:pic>
      <xdr:nvPicPr>
        <xdr:cNvPr id="4" name="Immagine 10">
          <a:extLst>
            <a:ext uri="{FF2B5EF4-FFF2-40B4-BE49-F238E27FC236}">
              <a16:creationId xmlns:a16="http://schemas.microsoft.com/office/drawing/2014/main" id="{1573F2C3-96DE-0E46-ADE0-7B2AD3F89C3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85725" y="133349"/>
          <a:ext cx="4168775" cy="12128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26</xdr:col>
      <xdr:colOff>196850</xdr:colOff>
      <xdr:row>1</xdr:row>
      <xdr:rowOff>117474</xdr:rowOff>
    </xdr:from>
    <xdr:ext cx="2754915" cy="860425"/>
    <xdr:pic>
      <xdr:nvPicPr>
        <xdr:cNvPr id="5" name="Immagine 10">
          <a:extLst>
            <a:ext uri="{FF2B5EF4-FFF2-40B4-BE49-F238E27FC236}">
              <a16:creationId xmlns:a16="http://schemas.microsoft.com/office/drawing/2014/main" id="{FB5CB60D-231A-9648-AE4B-AAE4B77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295274"/>
          <a:ext cx="2754915" cy="860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276227</xdr:colOff>
      <xdr:row>0</xdr:row>
      <xdr:rowOff>158750</xdr:rowOff>
    </xdr:from>
    <xdr:ext cx="3381374" cy="1193801"/>
    <xdr:pic>
      <xdr:nvPicPr>
        <xdr:cNvPr id="2" name="Immagine 8">
          <a:extLst>
            <a:ext uri="{FF2B5EF4-FFF2-40B4-BE49-F238E27FC236}">
              <a16:creationId xmlns:a16="http://schemas.microsoft.com/office/drawing/2014/main" id="{43AC1999-C772-0C47-AA7A-AE36F1E69F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2" y="158750"/>
          <a:ext cx="3381374" cy="11938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1</xdr:row>
      <xdr:rowOff>102870</xdr:rowOff>
    </xdr:from>
    <xdr:ext cx="3057525" cy="935355"/>
    <xdr:pic>
      <xdr:nvPicPr>
        <xdr:cNvPr id="3" name="Immagine 9">
          <a:extLst>
            <a:ext uri="{FF2B5EF4-FFF2-40B4-BE49-F238E27FC236}">
              <a16:creationId xmlns:a16="http://schemas.microsoft.com/office/drawing/2014/main" id="{F30C5C82-01D8-084D-98CA-67D2BD2847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264795"/>
          <a:ext cx="3057525" cy="935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85725</xdr:colOff>
      <xdr:row>0</xdr:row>
      <xdr:rowOff>133349</xdr:rowOff>
    </xdr:from>
    <xdr:ext cx="4168775" cy="1212851"/>
    <xdr:pic>
      <xdr:nvPicPr>
        <xdr:cNvPr id="4" name="Immagine 10">
          <a:extLst>
            <a:ext uri="{FF2B5EF4-FFF2-40B4-BE49-F238E27FC236}">
              <a16:creationId xmlns:a16="http://schemas.microsoft.com/office/drawing/2014/main" id="{7D7B8517-C616-0D46-ABD5-9A41CA215D9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85725" y="133349"/>
          <a:ext cx="4168775" cy="12128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26</xdr:col>
      <xdr:colOff>196850</xdr:colOff>
      <xdr:row>1</xdr:row>
      <xdr:rowOff>117474</xdr:rowOff>
    </xdr:from>
    <xdr:ext cx="2754915" cy="860425"/>
    <xdr:pic>
      <xdr:nvPicPr>
        <xdr:cNvPr id="5" name="Immagine 10">
          <a:extLst>
            <a:ext uri="{FF2B5EF4-FFF2-40B4-BE49-F238E27FC236}">
              <a16:creationId xmlns:a16="http://schemas.microsoft.com/office/drawing/2014/main" id="{471D90AC-216F-344D-A20A-4395F70B1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295274"/>
          <a:ext cx="2754915" cy="860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C64F-E2DA-4C70-9EE9-19FE5B284710}">
  <sheetPr>
    <pageSetUpPr fitToPage="1"/>
  </sheetPr>
  <dimension ref="A9:E23"/>
  <sheetViews>
    <sheetView showGridLines="0" tabSelected="1" zoomScale="120" zoomScaleNormal="120" workbookViewId="0"/>
  </sheetViews>
  <sheetFormatPr baseColWidth="10" defaultColWidth="11.5" defaultRowHeight="14"/>
  <cols>
    <col min="1" max="1" width="7" style="1" customWidth="1"/>
    <col min="2" max="2" width="34.5" style="1" customWidth="1"/>
    <col min="3" max="3" width="36.83203125" style="1" customWidth="1"/>
    <col min="4" max="4" width="19.5" style="1" customWidth="1"/>
    <col min="5" max="5" width="40.83203125" style="1" customWidth="1"/>
    <col min="6" max="16384" width="11.5" style="1"/>
  </cols>
  <sheetData>
    <row r="9" spans="1:5" ht="20" customHeight="1">
      <c r="A9" s="82" t="s">
        <v>44</v>
      </c>
      <c r="B9" s="83"/>
      <c r="C9" s="83"/>
      <c r="D9" s="84"/>
      <c r="E9" s="85"/>
    </row>
    <row r="10" spans="1:5" ht="20" customHeight="1">
      <c r="A10" s="17"/>
      <c r="B10" s="17"/>
      <c r="C10" s="17"/>
      <c r="D10" s="17"/>
      <c r="E10" s="17"/>
    </row>
    <row r="11" spans="1:5" ht="20" customHeight="1">
      <c r="A11" s="86" t="s">
        <v>45</v>
      </c>
      <c r="B11" s="87"/>
      <c r="C11" s="87"/>
      <c r="D11" s="87"/>
      <c r="E11" s="87"/>
    </row>
    <row r="12" spans="1:5" ht="20" customHeight="1">
      <c r="B12" s="29" t="s">
        <v>14</v>
      </c>
      <c r="C12" s="65"/>
      <c r="D12" s="31" t="s">
        <v>13</v>
      </c>
      <c r="E12" s="66"/>
    </row>
    <row r="13" spans="1:5" ht="20" customHeight="1">
      <c r="B13" s="29" t="s">
        <v>12</v>
      </c>
      <c r="C13" s="65"/>
      <c r="D13" s="31" t="s">
        <v>11</v>
      </c>
      <c r="E13" s="66"/>
    </row>
    <row r="14" spans="1:5" ht="20" customHeight="1">
      <c r="B14" s="29" t="s">
        <v>35</v>
      </c>
      <c r="C14" s="88"/>
      <c r="D14" s="89"/>
      <c r="E14" s="90"/>
    </row>
    <row r="17" spans="2:2">
      <c r="B17" s="1" t="s">
        <v>47</v>
      </c>
    </row>
    <row r="18" spans="2:2">
      <c r="B18" s="1" t="s">
        <v>59</v>
      </c>
    </row>
    <row r="19" spans="2:2">
      <c r="B19" s="1" t="s">
        <v>58</v>
      </c>
    </row>
    <row r="20" spans="2:2">
      <c r="B20" s="1" t="s">
        <v>49</v>
      </c>
    </row>
    <row r="21" spans="2:2">
      <c r="B21" s="1" t="s">
        <v>50</v>
      </c>
    </row>
    <row r="22" spans="2:2">
      <c r="B22" s="1" t="s">
        <v>51</v>
      </c>
    </row>
    <row r="23" spans="2:2">
      <c r="B23" s="1" t="s">
        <v>48</v>
      </c>
    </row>
  </sheetData>
  <mergeCells count="3">
    <mergeCell ref="A9:E9"/>
    <mergeCell ref="A11:E11"/>
    <mergeCell ref="C14:E14"/>
  </mergeCells>
  <pageMargins left="0.7" right="0.7" top="0.75" bottom="0.75" header="0.3" footer="0.3"/>
  <pageSetup paperSize="9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B10C01-CAC7-47CB-A7E4-975FD91ED2D2}">
          <x14:formula1>
            <xm:f>'Master Data (no change)'!$C$11:$C$15</xm:f>
          </x14:formula1>
          <xm:sqref>C14</xm:sqref>
        </x14:dataValidation>
        <x14:dataValidation type="list" allowBlank="1" showInputMessage="1" showErrorMessage="1" xr:uid="{309F9877-268C-499A-908B-B059622DE1E9}">
          <x14:formula1>
            <xm:f>'Master Data (no change)'!$C$17:$C$22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2F0F-0CE2-0F48-9ED7-1EBCAE938F1C}">
  <sheetPr>
    <pageSetUpPr fitToPage="1"/>
  </sheetPr>
  <dimension ref="A1:AI40"/>
  <sheetViews>
    <sheetView showGridLines="0" zoomScaleNormal="100" workbookViewId="0">
      <selection activeCell="A20" sqref="A20"/>
    </sheetView>
  </sheetViews>
  <sheetFormatPr baseColWidth="10" defaultColWidth="11.5" defaultRowHeight="14"/>
  <cols>
    <col min="1" max="1" width="7" style="36" customWidth="1"/>
    <col min="2" max="2" width="34.5" style="36" customWidth="1"/>
    <col min="3" max="3" width="5.33203125" style="36" customWidth="1"/>
    <col min="4" max="33" width="4.6640625" style="36" customWidth="1"/>
    <col min="34" max="16384" width="11.5" style="36"/>
  </cols>
  <sheetData>
    <row r="1" spans="1:34"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34">
      <c r="E2" s="37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4"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34"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34"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4">
      <c r="X6" s="39"/>
    </row>
    <row r="12" spans="1:34" ht="20" customHeight="1">
      <c r="A12" s="95" t="s">
        <v>23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98" t="s">
        <v>22</v>
      </c>
      <c r="N12" s="99"/>
      <c r="O12" s="100"/>
      <c r="P12" s="101" t="s">
        <v>25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3"/>
      <c r="AF12" s="98" t="s">
        <v>21</v>
      </c>
      <c r="AG12" s="100"/>
      <c r="AH12" s="40">
        <f>'Master Data (no change)'!C7</f>
        <v>2023</v>
      </c>
    </row>
    <row r="13" spans="1:34" ht="20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20" customHeight="1">
      <c r="A14" s="91" t="s">
        <v>20</v>
      </c>
      <c r="B14" s="91"/>
      <c r="C14" s="92" t="str">
        <f>Home!C14&amp;" - "&amp;'Master Data (no change)'!C6</f>
        <v xml:space="preserve"> - SEcurity and RIghts in the CyberSpace - SERICS - PNRR MUR – M4C2 - I 1.3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5" spans="1:34" ht="20" customHeight="1">
      <c r="A15" s="91" t="s">
        <v>19</v>
      </c>
      <c r="B15" s="91"/>
      <c r="C15" s="92" t="str">
        <f>'Master Data (no change)'!C3</f>
        <v>G43C22002580001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</row>
    <row r="16" spans="1:34" ht="20" customHeight="1">
      <c r="A16" s="91" t="s">
        <v>17</v>
      </c>
      <c r="B16" s="91"/>
      <c r="C16" s="92" t="str">
        <f>'Master Data (no change)'!C4</f>
        <v>PE00000014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</row>
    <row r="17" spans="1:35" ht="20" customHeight="1">
      <c r="A17" s="91" t="s">
        <v>16</v>
      </c>
      <c r="B17" s="91"/>
      <c r="C17" s="92" t="str">
        <f>'Master Data (no change)'!C5</f>
        <v>Università degli Studi di Milano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</row>
    <row r="18" spans="1:35" ht="20" customHeight="1">
      <c r="A18" s="104" t="s">
        <v>15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</row>
    <row r="19" spans="1:35" ht="20" customHeight="1">
      <c r="B19" s="42" t="s">
        <v>14</v>
      </c>
      <c r="C19" s="107">
        <f>Home!C12</f>
        <v>0</v>
      </c>
      <c r="D19" s="108"/>
      <c r="E19" s="108"/>
      <c r="F19" s="108"/>
      <c r="G19" s="108"/>
      <c r="H19" s="108"/>
      <c r="I19" s="108"/>
      <c r="J19" s="108"/>
      <c r="K19" s="108"/>
      <c r="L19" s="109"/>
      <c r="M19" s="110" t="s">
        <v>13</v>
      </c>
      <c r="N19" s="111"/>
      <c r="O19" s="111"/>
      <c r="P19" s="112"/>
      <c r="Q19" s="108">
        <f>Home!E12</f>
        <v>0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9"/>
    </row>
    <row r="20" spans="1:35" ht="20" customHeight="1">
      <c r="B20" s="42" t="s">
        <v>12</v>
      </c>
      <c r="C20" s="107">
        <f>Home!C13</f>
        <v>0</v>
      </c>
      <c r="D20" s="108"/>
      <c r="E20" s="108"/>
      <c r="F20" s="108"/>
      <c r="G20" s="108"/>
      <c r="H20" s="108"/>
      <c r="I20" s="108"/>
      <c r="J20" s="108"/>
      <c r="K20" s="108"/>
      <c r="L20" s="109"/>
      <c r="M20" s="110" t="s">
        <v>11</v>
      </c>
      <c r="N20" s="111"/>
      <c r="O20" s="111"/>
      <c r="P20" s="112"/>
      <c r="Q20" s="107">
        <f>Home!E13</f>
        <v>0</v>
      </c>
      <c r="R20" s="108"/>
      <c r="S20" s="108"/>
      <c r="T20" s="108"/>
      <c r="U20" s="108"/>
      <c r="V20" s="113" t="s">
        <v>43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5"/>
      <c r="AH20" s="43">
        <f>AH24</f>
        <v>0</v>
      </c>
    </row>
    <row r="21" spans="1:35" ht="20" customHeight="1" thickBot="1">
      <c r="A21" s="44"/>
      <c r="B21" s="45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5" ht="20" customHeight="1">
      <c r="A22" s="118" t="s">
        <v>10</v>
      </c>
      <c r="B22" s="119"/>
      <c r="C22" s="122" t="s">
        <v>9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4"/>
      <c r="AH22" s="125" t="s">
        <v>4</v>
      </c>
      <c r="AI22" s="46"/>
    </row>
    <row r="23" spans="1:35" ht="20" customHeight="1">
      <c r="A23" s="120"/>
      <c r="B23" s="121"/>
      <c r="C23" s="47">
        <v>1</v>
      </c>
      <c r="D23" s="47">
        <v>2</v>
      </c>
      <c r="E23" s="47">
        <v>3</v>
      </c>
      <c r="F23" s="47">
        <v>4</v>
      </c>
      <c r="G23" s="47">
        <v>5</v>
      </c>
      <c r="H23" s="47">
        <v>6</v>
      </c>
      <c r="I23" s="47">
        <v>7</v>
      </c>
      <c r="J23" s="47">
        <v>8</v>
      </c>
      <c r="K23" s="47">
        <v>9</v>
      </c>
      <c r="L23" s="47">
        <v>10</v>
      </c>
      <c r="M23" s="47">
        <v>11</v>
      </c>
      <c r="N23" s="47">
        <v>12</v>
      </c>
      <c r="O23" s="47">
        <v>13</v>
      </c>
      <c r="P23" s="47">
        <v>14</v>
      </c>
      <c r="Q23" s="47">
        <v>15</v>
      </c>
      <c r="R23" s="47">
        <v>16</v>
      </c>
      <c r="S23" s="47">
        <v>17</v>
      </c>
      <c r="T23" s="47">
        <v>18</v>
      </c>
      <c r="U23" s="47">
        <v>19</v>
      </c>
      <c r="V23" s="47">
        <v>20</v>
      </c>
      <c r="W23" s="47">
        <v>21</v>
      </c>
      <c r="X23" s="47">
        <v>22</v>
      </c>
      <c r="Y23" s="47">
        <v>23</v>
      </c>
      <c r="Z23" s="47">
        <v>24</v>
      </c>
      <c r="AA23" s="47">
        <v>25</v>
      </c>
      <c r="AB23" s="47">
        <v>26</v>
      </c>
      <c r="AC23" s="47">
        <v>27</v>
      </c>
      <c r="AD23" s="47">
        <v>28</v>
      </c>
      <c r="AE23" s="47">
        <v>29</v>
      </c>
      <c r="AF23" s="47">
        <v>30</v>
      </c>
      <c r="AG23" s="47"/>
      <c r="AH23" s="126"/>
      <c r="AI23" s="46"/>
    </row>
    <row r="24" spans="1:35" s="46" customFormat="1" ht="20" customHeight="1">
      <c r="A24" s="127" t="s">
        <v>8</v>
      </c>
      <c r="B24" s="128"/>
      <c r="C24" s="70"/>
      <c r="D24" s="69"/>
      <c r="E24" s="69"/>
      <c r="F24" s="70"/>
      <c r="G24" s="70"/>
      <c r="H24" s="70"/>
      <c r="I24" s="70"/>
      <c r="J24" s="70"/>
      <c r="K24" s="69"/>
      <c r="L24" s="69"/>
      <c r="M24" s="70"/>
      <c r="N24" s="70"/>
      <c r="O24" s="70"/>
      <c r="P24" s="70"/>
      <c r="Q24" s="70"/>
      <c r="R24" s="69"/>
      <c r="S24" s="69"/>
      <c r="T24" s="70"/>
      <c r="U24" s="70"/>
      <c r="V24" s="70"/>
      <c r="W24" s="70"/>
      <c r="X24" s="70"/>
      <c r="Y24" s="69"/>
      <c r="Z24" s="69"/>
      <c r="AA24" s="70"/>
      <c r="AB24" s="70"/>
      <c r="AC24" s="70"/>
      <c r="AD24" s="70"/>
      <c r="AE24" s="70"/>
      <c r="AF24" s="69"/>
      <c r="AG24" s="69"/>
      <c r="AH24" s="24">
        <f t="shared" ref="AH24:AH30" si="0">SUM(C24:AG24)</f>
        <v>0</v>
      </c>
    </row>
    <row r="25" spans="1:35" s="46" customFormat="1" ht="20" customHeight="1">
      <c r="A25" s="129" t="s">
        <v>46</v>
      </c>
      <c r="B25" s="130"/>
      <c r="C25" s="72">
        <f t="shared" ref="C25:O25" si="1">SUM(C26:C27)</f>
        <v>0</v>
      </c>
      <c r="D25" s="71">
        <f>SUM(D26:D27)</f>
        <v>0</v>
      </c>
      <c r="E25" s="71">
        <f t="shared" ref="E25" si="2">SUM(E26:E27)</f>
        <v>0</v>
      </c>
      <c r="F25" s="72">
        <f t="shared" si="1"/>
        <v>0</v>
      </c>
      <c r="G25" s="72">
        <f t="shared" si="1"/>
        <v>0</v>
      </c>
      <c r="H25" s="72">
        <f t="shared" si="1"/>
        <v>0</v>
      </c>
      <c r="I25" s="72">
        <f t="shared" si="1"/>
        <v>0</v>
      </c>
      <c r="J25" s="72">
        <f t="shared" si="1"/>
        <v>0</v>
      </c>
      <c r="K25" s="71">
        <f>SUM(K26:K27)</f>
        <v>0</v>
      </c>
      <c r="L25" s="71">
        <f t="shared" ref="L25" si="3">SUM(L26:L27)</f>
        <v>0</v>
      </c>
      <c r="M25" s="72">
        <f t="shared" si="1"/>
        <v>0</v>
      </c>
      <c r="N25" s="72">
        <f t="shared" si="1"/>
        <v>0</v>
      </c>
      <c r="O25" s="72">
        <f t="shared" si="1"/>
        <v>0</v>
      </c>
      <c r="P25" s="72">
        <f t="shared" ref="P25:V25" si="4">SUM(P26:P27)</f>
        <v>0</v>
      </c>
      <c r="Q25" s="72">
        <f t="shared" si="4"/>
        <v>0</v>
      </c>
      <c r="R25" s="71">
        <f>SUM(R26:R27)</f>
        <v>0</v>
      </c>
      <c r="S25" s="71">
        <f t="shared" ref="S25" si="5">SUM(S26:S27)</f>
        <v>0</v>
      </c>
      <c r="T25" s="72">
        <f t="shared" si="4"/>
        <v>0</v>
      </c>
      <c r="U25" s="72">
        <f t="shared" si="4"/>
        <v>0</v>
      </c>
      <c r="V25" s="72">
        <f t="shared" si="4"/>
        <v>0</v>
      </c>
      <c r="W25" s="72">
        <f t="shared" ref="W25:AC25" si="6">SUM(W26:W27)</f>
        <v>0</v>
      </c>
      <c r="X25" s="72">
        <f t="shared" si="6"/>
        <v>0</v>
      </c>
      <c r="Y25" s="71">
        <f>SUM(Y26:Y27)</f>
        <v>0</v>
      </c>
      <c r="Z25" s="71">
        <f t="shared" ref="Z25" si="7">SUM(Z26:Z27)</f>
        <v>0</v>
      </c>
      <c r="AA25" s="72">
        <f t="shared" si="6"/>
        <v>0</v>
      </c>
      <c r="AB25" s="72">
        <f t="shared" si="6"/>
        <v>0</v>
      </c>
      <c r="AC25" s="72">
        <f t="shared" si="6"/>
        <v>0</v>
      </c>
      <c r="AD25" s="72">
        <f t="shared" ref="AD25:AE25" si="8">SUM(AD26:AD27)</f>
        <v>0</v>
      </c>
      <c r="AE25" s="72">
        <f t="shared" si="8"/>
        <v>0</v>
      </c>
      <c r="AF25" s="71">
        <f>SUM(AF26:AF27)</f>
        <v>0</v>
      </c>
      <c r="AG25" s="71">
        <f t="shared" ref="AG25" si="9">SUM(AG26:AG27)</f>
        <v>0</v>
      </c>
      <c r="AH25" s="67">
        <f t="shared" si="0"/>
        <v>0</v>
      </c>
    </row>
    <row r="26" spans="1:35" s="46" customFormat="1" ht="20" customHeight="1">
      <c r="A26" s="48"/>
      <c r="B26" s="33" t="s">
        <v>41</v>
      </c>
      <c r="C26" s="73"/>
      <c r="D26" s="69"/>
      <c r="E26" s="69"/>
      <c r="F26" s="73"/>
      <c r="G26" s="73"/>
      <c r="H26" s="73"/>
      <c r="I26" s="73"/>
      <c r="J26" s="73"/>
      <c r="K26" s="69"/>
      <c r="L26" s="69"/>
      <c r="M26" s="73"/>
      <c r="N26" s="73"/>
      <c r="O26" s="73"/>
      <c r="P26" s="73"/>
      <c r="Q26" s="73"/>
      <c r="R26" s="69"/>
      <c r="S26" s="69"/>
      <c r="T26" s="73"/>
      <c r="U26" s="73"/>
      <c r="V26" s="73"/>
      <c r="W26" s="73"/>
      <c r="X26" s="73"/>
      <c r="Y26" s="69"/>
      <c r="Z26" s="69"/>
      <c r="AA26" s="73"/>
      <c r="AB26" s="73"/>
      <c r="AC26" s="73"/>
      <c r="AD26" s="73"/>
      <c r="AE26" s="73"/>
      <c r="AF26" s="69"/>
      <c r="AG26" s="69"/>
      <c r="AH26" s="24">
        <f t="shared" si="0"/>
        <v>0</v>
      </c>
    </row>
    <row r="27" spans="1:35" s="46" customFormat="1" ht="20" customHeight="1">
      <c r="A27" s="48"/>
      <c r="B27" s="33" t="s">
        <v>42</v>
      </c>
      <c r="C27" s="73"/>
      <c r="D27" s="69"/>
      <c r="E27" s="69"/>
      <c r="F27" s="73"/>
      <c r="G27" s="73"/>
      <c r="H27" s="73"/>
      <c r="I27" s="73"/>
      <c r="J27" s="73"/>
      <c r="K27" s="69"/>
      <c r="L27" s="69"/>
      <c r="M27" s="73"/>
      <c r="N27" s="73"/>
      <c r="O27" s="73"/>
      <c r="P27" s="73"/>
      <c r="Q27" s="73"/>
      <c r="R27" s="69"/>
      <c r="S27" s="69"/>
      <c r="T27" s="73"/>
      <c r="U27" s="73"/>
      <c r="V27" s="73"/>
      <c r="W27" s="73"/>
      <c r="X27" s="73"/>
      <c r="Y27" s="69"/>
      <c r="Z27" s="69"/>
      <c r="AA27" s="73"/>
      <c r="AB27" s="73"/>
      <c r="AC27" s="73"/>
      <c r="AD27" s="73"/>
      <c r="AE27" s="73"/>
      <c r="AF27" s="69"/>
      <c r="AG27" s="69"/>
      <c r="AH27" s="24">
        <f t="shared" si="0"/>
        <v>0</v>
      </c>
    </row>
    <row r="28" spans="1:35" s="46" customFormat="1" ht="20" customHeight="1">
      <c r="A28" s="131" t="s">
        <v>7</v>
      </c>
      <c r="B28" s="132"/>
      <c r="C28" s="73"/>
      <c r="D28" s="69"/>
      <c r="E28" s="69"/>
      <c r="F28" s="73"/>
      <c r="G28" s="73"/>
      <c r="H28" s="73"/>
      <c r="I28" s="73"/>
      <c r="J28" s="73"/>
      <c r="K28" s="69"/>
      <c r="L28" s="69"/>
      <c r="M28" s="73"/>
      <c r="N28" s="73"/>
      <c r="O28" s="73"/>
      <c r="P28" s="73"/>
      <c r="Q28" s="73"/>
      <c r="R28" s="69"/>
      <c r="S28" s="69"/>
      <c r="T28" s="73"/>
      <c r="U28" s="73"/>
      <c r="V28" s="73"/>
      <c r="W28" s="73"/>
      <c r="X28" s="73"/>
      <c r="Y28" s="69"/>
      <c r="Z28" s="69"/>
      <c r="AA28" s="73"/>
      <c r="AB28" s="73"/>
      <c r="AC28" s="73"/>
      <c r="AD28" s="73"/>
      <c r="AE28" s="73"/>
      <c r="AF28" s="69"/>
      <c r="AG28" s="69"/>
      <c r="AH28" s="24">
        <f t="shared" si="0"/>
        <v>0</v>
      </c>
    </row>
    <row r="29" spans="1:35" s="46" customFormat="1" ht="20" customHeight="1">
      <c r="A29" s="116" t="s">
        <v>6</v>
      </c>
      <c r="B29" s="117"/>
      <c r="C29" s="73"/>
      <c r="D29" s="69"/>
      <c r="E29" s="69"/>
      <c r="F29" s="73"/>
      <c r="G29" s="73"/>
      <c r="H29" s="73"/>
      <c r="I29" s="73"/>
      <c r="J29" s="73"/>
      <c r="K29" s="69"/>
      <c r="L29" s="69"/>
      <c r="M29" s="73"/>
      <c r="N29" s="73"/>
      <c r="O29" s="73"/>
      <c r="P29" s="73"/>
      <c r="Q29" s="73"/>
      <c r="R29" s="69"/>
      <c r="S29" s="69"/>
      <c r="T29" s="73"/>
      <c r="U29" s="73"/>
      <c r="V29" s="73"/>
      <c r="W29" s="73"/>
      <c r="X29" s="73"/>
      <c r="Y29" s="69"/>
      <c r="Z29" s="69"/>
      <c r="AA29" s="73"/>
      <c r="AB29" s="73"/>
      <c r="AC29" s="73"/>
      <c r="AD29" s="73"/>
      <c r="AE29" s="73"/>
      <c r="AF29" s="69"/>
      <c r="AG29" s="69"/>
      <c r="AH29" s="24">
        <f t="shared" si="0"/>
        <v>0</v>
      </c>
    </row>
    <row r="30" spans="1:35" s="46" customFormat="1" ht="20" customHeight="1">
      <c r="A30" s="116" t="s">
        <v>5</v>
      </c>
      <c r="B30" s="117"/>
      <c r="C30" s="73"/>
      <c r="D30" s="69"/>
      <c r="E30" s="69"/>
      <c r="F30" s="73"/>
      <c r="G30" s="73"/>
      <c r="H30" s="73"/>
      <c r="I30" s="73"/>
      <c r="J30" s="73"/>
      <c r="K30" s="69"/>
      <c r="L30" s="69"/>
      <c r="M30" s="73"/>
      <c r="N30" s="73"/>
      <c r="O30" s="73"/>
      <c r="P30" s="73"/>
      <c r="Q30" s="73"/>
      <c r="R30" s="69"/>
      <c r="S30" s="69"/>
      <c r="T30" s="73"/>
      <c r="U30" s="73"/>
      <c r="V30" s="73"/>
      <c r="W30" s="73"/>
      <c r="X30" s="73"/>
      <c r="Y30" s="69"/>
      <c r="Z30" s="69"/>
      <c r="AA30" s="73"/>
      <c r="AB30" s="73"/>
      <c r="AC30" s="73"/>
      <c r="AD30" s="73"/>
      <c r="AE30" s="73"/>
      <c r="AF30" s="69"/>
      <c r="AG30" s="69"/>
      <c r="AH30" s="24">
        <f t="shared" si="0"/>
        <v>0</v>
      </c>
    </row>
    <row r="31" spans="1:35" s="46" customFormat="1" ht="20" customHeight="1" thickBot="1">
      <c r="A31" s="49"/>
      <c r="B31" s="50" t="s">
        <v>4</v>
      </c>
      <c r="C31" s="68">
        <f>SUM(C24:C30)-C25</f>
        <v>0</v>
      </c>
      <c r="D31" s="68">
        <f t="shared" ref="D31:AG31" si="10">SUM(D24:D30)-D25</f>
        <v>0</v>
      </c>
      <c r="E31" s="68">
        <f t="shared" si="10"/>
        <v>0</v>
      </c>
      <c r="F31" s="68">
        <f t="shared" si="10"/>
        <v>0</v>
      </c>
      <c r="G31" s="68">
        <f t="shared" si="10"/>
        <v>0</v>
      </c>
      <c r="H31" s="68">
        <f t="shared" si="10"/>
        <v>0</v>
      </c>
      <c r="I31" s="68">
        <f t="shared" si="10"/>
        <v>0</v>
      </c>
      <c r="J31" s="68">
        <f t="shared" si="10"/>
        <v>0</v>
      </c>
      <c r="K31" s="68">
        <f t="shared" si="10"/>
        <v>0</v>
      </c>
      <c r="L31" s="68">
        <f t="shared" si="10"/>
        <v>0</v>
      </c>
      <c r="M31" s="68">
        <f t="shared" si="10"/>
        <v>0</v>
      </c>
      <c r="N31" s="68">
        <f t="shared" si="10"/>
        <v>0</v>
      </c>
      <c r="O31" s="68">
        <f t="shared" si="10"/>
        <v>0</v>
      </c>
      <c r="P31" s="68">
        <f t="shared" si="10"/>
        <v>0</v>
      </c>
      <c r="Q31" s="68">
        <f t="shared" si="10"/>
        <v>0</v>
      </c>
      <c r="R31" s="68">
        <f t="shared" si="10"/>
        <v>0</v>
      </c>
      <c r="S31" s="68">
        <f t="shared" si="10"/>
        <v>0</v>
      </c>
      <c r="T31" s="68">
        <f t="shared" si="10"/>
        <v>0</v>
      </c>
      <c r="U31" s="68">
        <f t="shared" si="10"/>
        <v>0</v>
      </c>
      <c r="V31" s="68">
        <f t="shared" si="10"/>
        <v>0</v>
      </c>
      <c r="W31" s="68">
        <f t="shared" si="10"/>
        <v>0</v>
      </c>
      <c r="X31" s="68">
        <f t="shared" si="10"/>
        <v>0</v>
      </c>
      <c r="Y31" s="68">
        <f t="shared" si="10"/>
        <v>0</v>
      </c>
      <c r="Z31" s="68">
        <f t="shared" si="10"/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f t="shared" si="10"/>
        <v>0</v>
      </c>
      <c r="AE31" s="68">
        <f t="shared" si="10"/>
        <v>0</v>
      </c>
      <c r="AF31" s="68">
        <f t="shared" si="10"/>
        <v>0</v>
      </c>
      <c r="AG31" s="68">
        <f t="shared" si="10"/>
        <v>0</v>
      </c>
      <c r="AH31" s="25">
        <f>SUM(AH24:AH30)-AH25</f>
        <v>0</v>
      </c>
    </row>
    <row r="32" spans="1:35" s="46" customFormat="1" ht="20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5" s="46" customFormat="1" ht="20" customHeight="1">
      <c r="A33" s="51" t="s">
        <v>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1" t="s">
        <v>29</v>
      </c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/>
    </row>
    <row r="34" spans="1:35" s="46" customFormat="1" ht="20" customHeight="1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/>
      <c r="O34" s="56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60"/>
    </row>
    <row r="35" spans="1:35" s="46" customFormat="1" ht="20" customHeight="1">
      <c r="A35" s="56" t="s">
        <v>2</v>
      </c>
      <c r="B35" s="78"/>
      <c r="C35" s="61" t="s">
        <v>1</v>
      </c>
      <c r="D35" s="57"/>
      <c r="E35" s="78"/>
      <c r="F35" s="78"/>
      <c r="G35" s="78"/>
      <c r="H35" s="78"/>
      <c r="I35" s="78"/>
      <c r="J35" s="78"/>
      <c r="K35" s="78"/>
      <c r="L35" s="78"/>
      <c r="M35" s="78"/>
      <c r="N35" s="58"/>
      <c r="O35" s="56" t="s">
        <v>2</v>
      </c>
      <c r="P35" s="59"/>
      <c r="Q35" s="80"/>
      <c r="R35" s="80"/>
      <c r="S35" s="80"/>
      <c r="T35" s="80"/>
      <c r="U35" s="80"/>
      <c r="V35" s="80"/>
      <c r="W35" s="59"/>
      <c r="X35" s="61" t="s">
        <v>1</v>
      </c>
      <c r="Y35" s="59"/>
      <c r="Z35" s="80"/>
      <c r="AA35" s="80"/>
      <c r="AB35" s="80"/>
      <c r="AC35" s="80"/>
      <c r="AD35" s="80"/>
      <c r="AE35" s="80"/>
      <c r="AF35" s="80"/>
      <c r="AG35" s="80"/>
      <c r="AH35" s="81"/>
    </row>
    <row r="36" spans="1:35" s="46" customFormat="1" ht="20" customHeight="1">
      <c r="A36" s="56"/>
      <c r="B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/>
      <c r="P36" s="59"/>
      <c r="Q36" s="59"/>
      <c r="R36" s="59"/>
      <c r="S36" s="59"/>
      <c r="T36" s="59"/>
      <c r="U36" s="59"/>
      <c r="V36" s="59"/>
      <c r="W36" s="59"/>
      <c r="AA36" s="59"/>
      <c r="AB36" s="59"/>
      <c r="AC36" s="59"/>
      <c r="AD36" s="59"/>
      <c r="AE36" s="59"/>
      <c r="AF36" s="59"/>
      <c r="AG36" s="59"/>
      <c r="AH36" s="60"/>
    </row>
    <row r="37" spans="1:35" s="46" customFormat="1" ht="20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62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4"/>
      <c r="AI37" s="36"/>
    </row>
    <row r="38" spans="1:35" s="46" customFormat="1" ht="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s="46" customFormat="1" ht="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s="46" customFormat="1" ht="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</sheetData>
  <sheetProtection algorithmName="SHA-512" hashValue="YYGtYy6gcET4dbngMaJIbme6d5RErEjJoN5iBfLBVRlNVaPz9WnVjuHsuO7ki9tuzE2bctYexav0r/uymGzOMg==" saltValue="7hsyTrQ5ipjbL/C/dMvPcQ==" spinCount="100000" sheet="1" objects="1" scenarios="1"/>
  <mergeCells count="29">
    <mergeCell ref="A30:B30"/>
    <mergeCell ref="A22:B23"/>
    <mergeCell ref="C22:AG22"/>
    <mergeCell ref="AH22:AH23"/>
    <mergeCell ref="A24:B24"/>
    <mergeCell ref="A25:B25"/>
    <mergeCell ref="A29:B29"/>
    <mergeCell ref="A28:B28"/>
    <mergeCell ref="A18:AH18"/>
    <mergeCell ref="C19:L19"/>
    <mergeCell ref="M19:P19"/>
    <mergeCell ref="Q19:AH19"/>
    <mergeCell ref="C20:L20"/>
    <mergeCell ref="M20:P20"/>
    <mergeCell ref="Q20:U20"/>
    <mergeCell ref="V20:AG20"/>
    <mergeCell ref="A15:B15"/>
    <mergeCell ref="C15:AH15"/>
    <mergeCell ref="A16:B16"/>
    <mergeCell ref="C16:AH16"/>
    <mergeCell ref="A17:B17"/>
    <mergeCell ref="C17:AH17"/>
    <mergeCell ref="A14:B14"/>
    <mergeCell ref="C14:AH14"/>
    <mergeCell ref="E1:W1"/>
    <mergeCell ref="A12:L12"/>
    <mergeCell ref="M12:O12"/>
    <mergeCell ref="P12:AE12"/>
    <mergeCell ref="AF12:AG12"/>
  </mergeCells>
  <dataValidations count="4">
    <dataValidation type="decimal" operator="greaterThanOrEqual" allowBlank="1" showInputMessage="1" showErrorMessage="1" errorTitle="Errore inserimento" error="Utilizzare interi o decimali separati da &quot; , &quot;" promptTitle="Ore" prompt="Utilizzare interi o decimali separati da &quot; , &quot;" sqref="T24:X24 F24:J24 M24:Q24 C24 AA24:AE24" xr:uid="{80A2108A-7F28-46F5-986E-06D574CA1D08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inserire ore" sqref="Y24:Z24 AF26:AG30 R26:S30 R24:S24 K24:L24 Y26:Z30 D24:E24 K26:L30 AF24:AG24 D26:E30" xr:uid="{0C5AC9FC-CF98-4C92-802F-5A493168115B}">
      <formula1>0</formula1>
    </dataValidation>
    <dataValidation type="decimal" operator="greaterThanOrEqual" allowBlank="1" showInputMessage="1" showErrorMessage="1" errorTitle="Errore" error="Utilizzare interi o decimali separati da &quot; , &quot;" promptTitle="Ore" prompt="Utilizzare interi o decimali separati da &quot; , &quot;" sqref="C26:C30 F26:J30 M26:Q30 T26:X30 AA26:AE30" xr:uid="{C72BE1A8-E16C-4F37-B5FA-9D1514EE6F27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Non inserire dati nella cella" prompt="Calcolo totale parziale altri progetti MUR" sqref="C25:AG25" xr:uid="{95FDD16E-AAB2-46A3-9791-99396451350B}">
      <formula1>0</formula1>
    </dataValidation>
  </dataValidations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01CC-AA50-A844-9716-E28DCE79048D}">
  <dimension ref="A1:AI40"/>
  <sheetViews>
    <sheetView showGridLines="0" workbookViewId="0"/>
  </sheetViews>
  <sheetFormatPr baseColWidth="10" defaultColWidth="11.5" defaultRowHeight="14"/>
  <cols>
    <col min="1" max="1" width="7" style="1" customWidth="1"/>
    <col min="2" max="2" width="34.5" style="1" customWidth="1"/>
    <col min="3" max="3" width="5.33203125" style="1" customWidth="1"/>
    <col min="4" max="33" width="4.6640625" style="1" customWidth="1"/>
    <col min="34" max="16384" width="11.5" style="1"/>
  </cols>
  <sheetData>
    <row r="1" spans="1:34"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34"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34"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34">
      <c r="E4" s="76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34"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34">
      <c r="X6" s="23"/>
    </row>
    <row r="12" spans="1:34" ht="19">
      <c r="A12" s="136" t="s">
        <v>23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39" t="s">
        <v>22</v>
      </c>
      <c r="N12" s="140"/>
      <c r="O12" s="141"/>
      <c r="P12" s="142" t="s">
        <v>26</v>
      </c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  <c r="AF12" s="139" t="s">
        <v>21</v>
      </c>
      <c r="AG12" s="141"/>
      <c r="AH12" s="34">
        <f>'Master Data (no change)'!C7</f>
        <v>2023</v>
      </c>
    </row>
    <row r="13" spans="1:34" ht="19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19">
      <c r="A14" s="133" t="s">
        <v>20</v>
      </c>
      <c r="B14" s="133"/>
      <c r="C14" s="92" t="str">
        <f>Home!C14&amp;" - "&amp;'Master Data (no change)'!C6</f>
        <v xml:space="preserve"> - SEcurity and RIghts in the CyberSpace - SERICS - PNRR MUR – M4C2 - I 1.3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5" spans="1:34" ht="19">
      <c r="A15" s="133" t="s">
        <v>19</v>
      </c>
      <c r="B15" s="133"/>
      <c r="C15" s="92" t="str">
        <f>'Master Data (no change)'!C3</f>
        <v>G43C22002580001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</row>
    <row r="16" spans="1:34" ht="19">
      <c r="A16" s="133" t="s">
        <v>17</v>
      </c>
      <c r="B16" s="133"/>
      <c r="C16" s="92" t="str">
        <f>'Master Data (no change)'!C4</f>
        <v>PE00000014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</row>
    <row r="17" spans="1:35" ht="19">
      <c r="A17" s="133" t="s">
        <v>16</v>
      </c>
      <c r="B17" s="133"/>
      <c r="C17" s="92" t="str">
        <f>'Master Data (no change)'!C5</f>
        <v>Università degli Studi di Milano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</row>
    <row r="18" spans="1:35" ht="19">
      <c r="A18" s="86" t="s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145"/>
    </row>
    <row r="19" spans="1:35" ht="19">
      <c r="B19" s="75" t="s">
        <v>14</v>
      </c>
      <c r="C19" s="107">
        <f>Home!C12</f>
        <v>0</v>
      </c>
      <c r="D19" s="108"/>
      <c r="E19" s="108"/>
      <c r="F19" s="108"/>
      <c r="G19" s="108"/>
      <c r="H19" s="108"/>
      <c r="I19" s="108"/>
      <c r="J19" s="108"/>
      <c r="K19" s="108"/>
      <c r="L19" s="109"/>
      <c r="M19" s="113" t="s">
        <v>13</v>
      </c>
      <c r="N19" s="114"/>
      <c r="O19" s="114"/>
      <c r="P19" s="115"/>
      <c r="Q19" s="108">
        <f>Home!E12</f>
        <v>0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9"/>
    </row>
    <row r="20" spans="1:35" ht="19">
      <c r="B20" s="75" t="s">
        <v>12</v>
      </c>
      <c r="C20" s="107">
        <f>Home!C13</f>
        <v>0</v>
      </c>
      <c r="D20" s="108"/>
      <c r="E20" s="108"/>
      <c r="F20" s="108"/>
      <c r="G20" s="108"/>
      <c r="H20" s="108"/>
      <c r="I20" s="108"/>
      <c r="J20" s="108"/>
      <c r="K20" s="108"/>
      <c r="L20" s="109"/>
      <c r="M20" s="113" t="s">
        <v>11</v>
      </c>
      <c r="N20" s="114"/>
      <c r="O20" s="114"/>
      <c r="P20" s="115"/>
      <c r="Q20" s="107">
        <f>Home!E13</f>
        <v>0</v>
      </c>
      <c r="R20" s="108"/>
      <c r="S20" s="108"/>
      <c r="T20" s="108"/>
      <c r="U20" s="108"/>
      <c r="V20" s="113" t="s">
        <v>43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5"/>
      <c r="AH20" s="43">
        <f>AH24</f>
        <v>0</v>
      </c>
    </row>
    <row r="21" spans="1:35" ht="20" thickBot="1">
      <c r="A21" s="22"/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5" ht="19">
      <c r="A22" s="146" t="s">
        <v>10</v>
      </c>
      <c r="B22" s="147"/>
      <c r="C22" s="150" t="s">
        <v>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2"/>
      <c r="AH22" s="153" t="s">
        <v>4</v>
      </c>
      <c r="AI22" s="2"/>
    </row>
    <row r="23" spans="1:35" ht="19">
      <c r="A23" s="148"/>
      <c r="B23" s="149"/>
      <c r="C23" s="20">
        <v>1</v>
      </c>
      <c r="D23" s="20">
        <v>2</v>
      </c>
      <c r="E23" s="20">
        <v>3</v>
      </c>
      <c r="F23" s="20">
        <v>4</v>
      </c>
      <c r="G23" s="20">
        <v>5</v>
      </c>
      <c r="H23" s="20">
        <v>6</v>
      </c>
      <c r="I23" s="20">
        <v>7</v>
      </c>
      <c r="J23" s="20">
        <v>8</v>
      </c>
      <c r="K23" s="20">
        <v>9</v>
      </c>
      <c r="L23" s="20">
        <v>10</v>
      </c>
      <c r="M23" s="20">
        <v>11</v>
      </c>
      <c r="N23" s="20">
        <v>12</v>
      </c>
      <c r="O23" s="20">
        <v>13</v>
      </c>
      <c r="P23" s="20">
        <v>14</v>
      </c>
      <c r="Q23" s="20">
        <v>15</v>
      </c>
      <c r="R23" s="20">
        <v>16</v>
      </c>
      <c r="S23" s="20">
        <v>17</v>
      </c>
      <c r="T23" s="20">
        <v>18</v>
      </c>
      <c r="U23" s="20">
        <v>19</v>
      </c>
      <c r="V23" s="20">
        <v>20</v>
      </c>
      <c r="W23" s="20">
        <v>21</v>
      </c>
      <c r="X23" s="20">
        <v>22</v>
      </c>
      <c r="Y23" s="20">
        <v>23</v>
      </c>
      <c r="Z23" s="20">
        <v>24</v>
      </c>
      <c r="AA23" s="20">
        <v>25</v>
      </c>
      <c r="AB23" s="20">
        <v>26</v>
      </c>
      <c r="AC23" s="20">
        <v>27</v>
      </c>
      <c r="AD23" s="20">
        <v>28</v>
      </c>
      <c r="AE23" s="20">
        <v>29</v>
      </c>
      <c r="AF23" s="20">
        <v>30</v>
      </c>
      <c r="AG23" s="20">
        <v>31</v>
      </c>
      <c r="AH23" s="154"/>
      <c r="AI23" s="2"/>
    </row>
    <row r="24" spans="1:35" s="2" customFormat="1" ht="19">
      <c r="A24" s="155" t="s">
        <v>8</v>
      </c>
      <c r="B24" s="156"/>
      <c r="C24" s="69"/>
      <c r="D24" s="70"/>
      <c r="E24" s="70"/>
      <c r="F24" s="70"/>
      <c r="G24" s="70"/>
      <c r="H24" s="70"/>
      <c r="I24" s="69"/>
      <c r="J24" s="69"/>
      <c r="K24" s="70"/>
      <c r="L24" s="70"/>
      <c r="M24" s="70"/>
      <c r="N24" s="70"/>
      <c r="O24" s="70"/>
      <c r="P24" s="69"/>
      <c r="Q24" s="69"/>
      <c r="R24" s="70"/>
      <c r="S24" s="70"/>
      <c r="T24" s="70"/>
      <c r="U24" s="70"/>
      <c r="V24" s="70"/>
      <c r="W24" s="69"/>
      <c r="X24" s="69"/>
      <c r="Y24" s="70"/>
      <c r="Z24" s="70"/>
      <c r="AA24" s="70"/>
      <c r="AB24" s="70"/>
      <c r="AC24" s="70"/>
      <c r="AD24" s="69"/>
      <c r="AE24" s="69"/>
      <c r="AF24" s="70"/>
      <c r="AG24" s="70"/>
      <c r="AH24" s="24">
        <f>SUM(C24:AG24)</f>
        <v>0</v>
      </c>
    </row>
    <row r="25" spans="1:35" s="46" customFormat="1" ht="19">
      <c r="A25" s="129" t="s">
        <v>46</v>
      </c>
      <c r="B25" s="130"/>
      <c r="C25" s="71">
        <f>SUM(C26:C27)</f>
        <v>0</v>
      </c>
      <c r="D25" s="72">
        <f t="shared" ref="D25:AG25" si="0">SUM(D26:D27)</f>
        <v>0</v>
      </c>
      <c r="E25" s="72">
        <f t="shared" si="0"/>
        <v>0</v>
      </c>
      <c r="F25" s="72">
        <f t="shared" si="0"/>
        <v>0</v>
      </c>
      <c r="G25" s="72">
        <f t="shared" si="0"/>
        <v>0</v>
      </c>
      <c r="H25" s="72">
        <f t="shared" si="0"/>
        <v>0</v>
      </c>
      <c r="I25" s="71">
        <f t="shared" si="0"/>
        <v>0</v>
      </c>
      <c r="J25" s="71">
        <f t="shared" si="0"/>
        <v>0</v>
      </c>
      <c r="K25" s="72">
        <f t="shared" si="0"/>
        <v>0</v>
      </c>
      <c r="L25" s="72">
        <f t="shared" si="0"/>
        <v>0</v>
      </c>
      <c r="M25" s="72">
        <f t="shared" si="0"/>
        <v>0</v>
      </c>
      <c r="N25" s="72">
        <f t="shared" si="0"/>
        <v>0</v>
      </c>
      <c r="O25" s="72">
        <f t="shared" si="0"/>
        <v>0</v>
      </c>
      <c r="P25" s="71">
        <f t="shared" si="0"/>
        <v>0</v>
      </c>
      <c r="Q25" s="71">
        <f t="shared" si="0"/>
        <v>0</v>
      </c>
      <c r="R25" s="72">
        <f t="shared" si="0"/>
        <v>0</v>
      </c>
      <c r="S25" s="72">
        <f t="shared" si="0"/>
        <v>0</v>
      </c>
      <c r="T25" s="72">
        <f t="shared" si="0"/>
        <v>0</v>
      </c>
      <c r="U25" s="72">
        <f t="shared" si="0"/>
        <v>0</v>
      </c>
      <c r="V25" s="72">
        <f t="shared" si="0"/>
        <v>0</v>
      </c>
      <c r="W25" s="71">
        <f t="shared" si="0"/>
        <v>0</v>
      </c>
      <c r="X25" s="71">
        <f t="shared" si="0"/>
        <v>0</v>
      </c>
      <c r="Y25" s="72">
        <f t="shared" si="0"/>
        <v>0</v>
      </c>
      <c r="Z25" s="72">
        <f t="shared" si="0"/>
        <v>0</v>
      </c>
      <c r="AA25" s="72">
        <f t="shared" si="0"/>
        <v>0</v>
      </c>
      <c r="AB25" s="72">
        <f t="shared" si="0"/>
        <v>0</v>
      </c>
      <c r="AC25" s="72">
        <f t="shared" si="0"/>
        <v>0</v>
      </c>
      <c r="AD25" s="71">
        <f t="shared" si="0"/>
        <v>0</v>
      </c>
      <c r="AE25" s="71">
        <f t="shared" si="0"/>
        <v>0</v>
      </c>
      <c r="AF25" s="72">
        <f t="shared" si="0"/>
        <v>0</v>
      </c>
      <c r="AG25" s="72">
        <f t="shared" si="0"/>
        <v>0</v>
      </c>
      <c r="AH25" s="67">
        <f>SUM(C25:AG25)</f>
        <v>0</v>
      </c>
    </row>
    <row r="26" spans="1:35" s="2" customFormat="1" ht="20">
      <c r="A26" s="74"/>
      <c r="B26" s="33" t="s">
        <v>41</v>
      </c>
      <c r="C26" s="69"/>
      <c r="D26" s="73"/>
      <c r="E26" s="73"/>
      <c r="F26" s="73"/>
      <c r="G26" s="73"/>
      <c r="H26" s="73"/>
      <c r="I26" s="69"/>
      <c r="J26" s="69"/>
      <c r="K26" s="73"/>
      <c r="L26" s="73"/>
      <c r="M26" s="73"/>
      <c r="N26" s="73"/>
      <c r="O26" s="73"/>
      <c r="P26" s="69"/>
      <c r="Q26" s="69"/>
      <c r="R26" s="73"/>
      <c r="S26" s="73"/>
      <c r="T26" s="73"/>
      <c r="U26" s="73"/>
      <c r="V26" s="73"/>
      <c r="W26" s="69"/>
      <c r="X26" s="69"/>
      <c r="Y26" s="73"/>
      <c r="Z26" s="73"/>
      <c r="AA26" s="73"/>
      <c r="AB26" s="73"/>
      <c r="AC26" s="73"/>
      <c r="AD26" s="69"/>
      <c r="AE26" s="69"/>
      <c r="AF26" s="73"/>
      <c r="AG26" s="73"/>
      <c r="AH26" s="24">
        <f>SUM(C26:AG26)</f>
        <v>0</v>
      </c>
    </row>
    <row r="27" spans="1:35" s="2" customFormat="1" ht="20">
      <c r="A27" s="74"/>
      <c r="B27" s="33" t="s">
        <v>42</v>
      </c>
      <c r="C27" s="69"/>
      <c r="D27" s="73"/>
      <c r="E27" s="73"/>
      <c r="F27" s="73"/>
      <c r="G27" s="73"/>
      <c r="H27" s="73"/>
      <c r="I27" s="69"/>
      <c r="J27" s="69"/>
      <c r="K27" s="73"/>
      <c r="L27" s="73"/>
      <c r="M27" s="73"/>
      <c r="N27" s="73"/>
      <c r="O27" s="73"/>
      <c r="P27" s="69"/>
      <c r="Q27" s="69"/>
      <c r="R27" s="73"/>
      <c r="S27" s="73"/>
      <c r="T27" s="73"/>
      <c r="U27" s="73"/>
      <c r="V27" s="73"/>
      <c r="W27" s="69"/>
      <c r="X27" s="69"/>
      <c r="Y27" s="73"/>
      <c r="Z27" s="73"/>
      <c r="AA27" s="73"/>
      <c r="AB27" s="73"/>
      <c r="AC27" s="73"/>
      <c r="AD27" s="69"/>
      <c r="AE27" s="69"/>
      <c r="AF27" s="73"/>
      <c r="AG27" s="73"/>
      <c r="AH27" s="24">
        <f t="shared" ref="AH27:AH30" si="1">SUM(C27:AG27)</f>
        <v>0</v>
      </c>
    </row>
    <row r="28" spans="1:35" s="46" customFormat="1" ht="19">
      <c r="A28" s="131" t="s">
        <v>7</v>
      </c>
      <c r="B28" s="132"/>
      <c r="C28" s="69"/>
      <c r="D28" s="73"/>
      <c r="E28" s="73"/>
      <c r="F28" s="73"/>
      <c r="G28" s="73"/>
      <c r="H28" s="73"/>
      <c r="I28" s="69"/>
      <c r="J28" s="69"/>
      <c r="K28" s="73"/>
      <c r="L28" s="73"/>
      <c r="M28" s="73"/>
      <c r="N28" s="73"/>
      <c r="O28" s="73"/>
      <c r="P28" s="69"/>
      <c r="Q28" s="69"/>
      <c r="R28" s="73"/>
      <c r="S28" s="73"/>
      <c r="T28" s="73"/>
      <c r="U28" s="73"/>
      <c r="V28" s="73"/>
      <c r="W28" s="69"/>
      <c r="X28" s="69"/>
      <c r="Y28" s="73"/>
      <c r="Z28" s="73"/>
      <c r="AA28" s="73"/>
      <c r="AB28" s="73"/>
      <c r="AC28" s="73"/>
      <c r="AD28" s="69"/>
      <c r="AE28" s="69"/>
      <c r="AF28" s="73"/>
      <c r="AG28" s="73"/>
      <c r="AH28" s="24">
        <f t="shared" si="1"/>
        <v>0</v>
      </c>
    </row>
    <row r="29" spans="1:35" s="2" customFormat="1" ht="19">
      <c r="A29" s="129" t="s">
        <v>6</v>
      </c>
      <c r="B29" s="130"/>
      <c r="C29" s="69"/>
      <c r="D29" s="73"/>
      <c r="E29" s="73"/>
      <c r="F29" s="73"/>
      <c r="G29" s="73"/>
      <c r="H29" s="73"/>
      <c r="I29" s="69"/>
      <c r="J29" s="69"/>
      <c r="K29" s="73"/>
      <c r="L29" s="73"/>
      <c r="M29" s="73"/>
      <c r="N29" s="73"/>
      <c r="O29" s="73"/>
      <c r="P29" s="69"/>
      <c r="Q29" s="69"/>
      <c r="R29" s="73"/>
      <c r="S29" s="73"/>
      <c r="T29" s="73"/>
      <c r="U29" s="73"/>
      <c r="V29" s="73"/>
      <c r="W29" s="69"/>
      <c r="X29" s="69"/>
      <c r="Y29" s="73"/>
      <c r="Z29" s="73"/>
      <c r="AA29" s="73"/>
      <c r="AB29" s="73"/>
      <c r="AC29" s="73"/>
      <c r="AD29" s="69"/>
      <c r="AE29" s="69"/>
      <c r="AF29" s="73"/>
      <c r="AG29" s="73"/>
      <c r="AH29" s="24">
        <f t="shared" si="1"/>
        <v>0</v>
      </c>
    </row>
    <row r="30" spans="1:35" s="2" customFormat="1" ht="19">
      <c r="A30" s="129" t="s">
        <v>5</v>
      </c>
      <c r="B30" s="130"/>
      <c r="C30" s="69"/>
      <c r="D30" s="73"/>
      <c r="E30" s="73"/>
      <c r="F30" s="73"/>
      <c r="G30" s="73"/>
      <c r="H30" s="73"/>
      <c r="I30" s="69"/>
      <c r="J30" s="69"/>
      <c r="K30" s="73"/>
      <c r="L30" s="73"/>
      <c r="M30" s="73"/>
      <c r="N30" s="73"/>
      <c r="O30" s="73"/>
      <c r="P30" s="69"/>
      <c r="Q30" s="69"/>
      <c r="R30" s="73"/>
      <c r="S30" s="73"/>
      <c r="T30" s="73"/>
      <c r="U30" s="73"/>
      <c r="V30" s="73"/>
      <c r="W30" s="69"/>
      <c r="X30" s="69"/>
      <c r="Y30" s="73"/>
      <c r="Z30" s="73"/>
      <c r="AA30" s="73"/>
      <c r="AB30" s="73"/>
      <c r="AC30" s="73"/>
      <c r="AD30" s="69"/>
      <c r="AE30" s="69"/>
      <c r="AF30" s="73"/>
      <c r="AG30" s="73"/>
      <c r="AH30" s="24">
        <f t="shared" si="1"/>
        <v>0</v>
      </c>
    </row>
    <row r="31" spans="1:35" s="2" customFormat="1" ht="20" thickBot="1">
      <c r="A31" s="19"/>
      <c r="B31" s="18" t="s">
        <v>4</v>
      </c>
      <c r="C31" s="68">
        <f>SUM(C24:C30)-C25</f>
        <v>0</v>
      </c>
      <c r="D31" s="68">
        <f t="shared" ref="D31:AE31" si="2">SUM(D24:D30)-D25</f>
        <v>0</v>
      </c>
      <c r="E31" s="68">
        <f t="shared" si="2"/>
        <v>0</v>
      </c>
      <c r="F31" s="68">
        <f t="shared" si="2"/>
        <v>0</v>
      </c>
      <c r="G31" s="68">
        <f t="shared" si="2"/>
        <v>0</v>
      </c>
      <c r="H31" s="68">
        <f t="shared" si="2"/>
        <v>0</v>
      </c>
      <c r="I31" s="68">
        <f t="shared" si="2"/>
        <v>0</v>
      </c>
      <c r="J31" s="68">
        <f t="shared" si="2"/>
        <v>0</v>
      </c>
      <c r="K31" s="68">
        <f t="shared" si="2"/>
        <v>0</v>
      </c>
      <c r="L31" s="68">
        <f t="shared" si="2"/>
        <v>0</v>
      </c>
      <c r="M31" s="68">
        <f t="shared" si="2"/>
        <v>0</v>
      </c>
      <c r="N31" s="68">
        <f t="shared" si="2"/>
        <v>0</v>
      </c>
      <c r="O31" s="68">
        <f t="shared" si="2"/>
        <v>0</v>
      </c>
      <c r="P31" s="68">
        <f t="shared" si="2"/>
        <v>0</v>
      </c>
      <c r="Q31" s="68">
        <f t="shared" si="2"/>
        <v>0</v>
      </c>
      <c r="R31" s="68">
        <f t="shared" si="2"/>
        <v>0</v>
      </c>
      <c r="S31" s="68">
        <f t="shared" si="2"/>
        <v>0</v>
      </c>
      <c r="T31" s="68">
        <f t="shared" si="2"/>
        <v>0</v>
      </c>
      <c r="U31" s="68">
        <f t="shared" si="2"/>
        <v>0</v>
      </c>
      <c r="V31" s="68">
        <f t="shared" si="2"/>
        <v>0</v>
      </c>
      <c r="W31" s="68">
        <f t="shared" si="2"/>
        <v>0</v>
      </c>
      <c r="X31" s="68">
        <f t="shared" si="2"/>
        <v>0</v>
      </c>
      <c r="Y31" s="68">
        <f t="shared" si="2"/>
        <v>0</v>
      </c>
      <c r="Z31" s="68">
        <f t="shared" si="2"/>
        <v>0</v>
      </c>
      <c r="AA31" s="68">
        <f t="shared" si="2"/>
        <v>0</v>
      </c>
      <c r="AB31" s="68">
        <f t="shared" si="2"/>
        <v>0</v>
      </c>
      <c r="AC31" s="68">
        <f t="shared" si="2"/>
        <v>0</v>
      </c>
      <c r="AD31" s="68">
        <f t="shared" si="2"/>
        <v>0</v>
      </c>
      <c r="AE31" s="68">
        <f t="shared" si="2"/>
        <v>0</v>
      </c>
      <c r="AF31" s="68">
        <f>SUM(AF24:AF30)-AF25</f>
        <v>0</v>
      </c>
      <c r="AG31" s="68">
        <f>SUM(AG24:AG30)-AG25</f>
        <v>0</v>
      </c>
      <c r="AH31" s="25">
        <f>SUM(AH24:AH30)-AH25</f>
        <v>0</v>
      </c>
    </row>
    <row r="32" spans="1:35" s="2" customFormat="1" ht="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5" s="2" customFormat="1" ht="19">
      <c r="A33" s="14" t="s">
        <v>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14" t="s">
        <v>29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2"/>
    </row>
    <row r="34" spans="1:35" s="2" customFormat="1" ht="19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/>
      <c r="O34" s="10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6"/>
    </row>
    <row r="35" spans="1:35" s="2" customFormat="1" ht="19">
      <c r="A35" s="10" t="s">
        <v>2</v>
      </c>
      <c r="B35" s="78"/>
      <c r="C35" s="11" t="s">
        <v>1</v>
      </c>
      <c r="D35" s="9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10" t="s">
        <v>2</v>
      </c>
      <c r="P35" s="7"/>
      <c r="Q35" s="80"/>
      <c r="R35" s="80"/>
      <c r="S35" s="80"/>
      <c r="T35" s="80"/>
      <c r="U35" s="80"/>
      <c r="V35" s="80"/>
      <c r="W35" s="7"/>
      <c r="X35" s="11" t="s">
        <v>1</v>
      </c>
      <c r="Y35" s="7"/>
      <c r="Z35" s="80"/>
      <c r="AA35" s="80"/>
      <c r="AB35" s="80"/>
      <c r="AC35" s="80"/>
      <c r="AD35" s="80"/>
      <c r="AE35" s="80"/>
      <c r="AF35" s="80"/>
      <c r="AG35" s="80"/>
      <c r="AH35" s="81"/>
    </row>
    <row r="36" spans="1:35" s="2" customFormat="1" ht="19">
      <c r="A36" s="10"/>
      <c r="B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P36" s="7"/>
      <c r="Q36" s="7"/>
      <c r="R36" s="7"/>
      <c r="S36" s="7"/>
      <c r="T36" s="7"/>
      <c r="U36" s="7"/>
      <c r="V36" s="7"/>
      <c r="W36" s="7"/>
      <c r="AA36" s="7"/>
      <c r="AB36" s="7"/>
      <c r="AC36" s="7"/>
      <c r="AD36" s="7"/>
      <c r="AE36" s="7"/>
      <c r="AF36" s="7"/>
      <c r="AG36" s="7"/>
      <c r="AH36" s="6"/>
    </row>
    <row r="37" spans="1:35" s="2" customFormat="1" ht="19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1"/>
    </row>
    <row r="38" spans="1:35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sheetProtection algorithmName="SHA-512" hashValue="IWfHOOOyy4u4xRaSchF+qbiJVpEXItiSnGGslCugPSi5f60qTI5i/FsVFOquAnWhHlEkrLWnFd9CxbjrTztJyg==" saltValue="ncqwfGpE4jqKAQ9FODUSfg==" spinCount="100000" sheet="1" objects="1" scenarios="1"/>
  <mergeCells count="29">
    <mergeCell ref="A29:B29"/>
    <mergeCell ref="A30:B30"/>
    <mergeCell ref="A22:B23"/>
    <mergeCell ref="C22:AG22"/>
    <mergeCell ref="AH22:AH23"/>
    <mergeCell ref="A24:B24"/>
    <mergeCell ref="A25:B25"/>
    <mergeCell ref="A28:B28"/>
    <mergeCell ref="A18:AH18"/>
    <mergeCell ref="C19:L19"/>
    <mergeCell ref="M19:P19"/>
    <mergeCell ref="Q19:AH19"/>
    <mergeCell ref="C20:L20"/>
    <mergeCell ref="M20:P20"/>
    <mergeCell ref="Q20:U20"/>
    <mergeCell ref="V20:AG20"/>
    <mergeCell ref="A15:B15"/>
    <mergeCell ref="C15:AH15"/>
    <mergeCell ref="A16:B16"/>
    <mergeCell ref="C16:AH16"/>
    <mergeCell ref="A17:B17"/>
    <mergeCell ref="C17:AH17"/>
    <mergeCell ref="A14:B14"/>
    <mergeCell ref="C14:AH14"/>
    <mergeCell ref="E1:W1"/>
    <mergeCell ref="A12:L12"/>
    <mergeCell ref="M12:O12"/>
    <mergeCell ref="P12:AE12"/>
    <mergeCell ref="AF12:AG12"/>
  </mergeCells>
  <dataValidations count="4">
    <dataValidation type="decimal" operator="greaterThanOrEqual" allowBlank="1" showInputMessage="1" showErrorMessage="1" errorTitle="Errore inserimento" error="Utilizzare interi o decimali separati da &quot; , &quot;" promptTitle="Ore" prompt="Utilizzare interi o decimali separati da &quot; , &quot;" sqref="K24:O24 D24:H24 R24:V24 Y24:AC24 AF24:AG24" xr:uid="{30DCC316-74F7-D242-9CCA-40EA968C4B30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Non inserire dati nella cella" prompt="Calcolo totale parziale altri progetti MUR" sqref="C25:AG25" xr:uid="{68BD2764-34B5-354E-BF8F-6B5E93F70211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inserire ore" sqref="P24:Q24 W26:X30 I26:J30 I24:J24 C24 P26:Q30 AD24:AE24 C26:C30 W24:X24 AD26:AE30" xr:uid="{C22865CB-DABA-4842-9066-FC1560A206D6}">
      <formula1>0</formula1>
    </dataValidation>
    <dataValidation type="decimal" operator="greaterThanOrEqual" allowBlank="1" showInputMessage="1" showErrorMessage="1" errorTitle="Errore" error="Utilizzare interi o decimali separati da &quot; , &quot;" promptTitle="Ore" prompt="Utilizzare interi o decimali separati da &quot; , &quot;" sqref="R26:V30 D26:H30 K26:O30 Y26:AC30 AF26:AG30" xr:uid="{7267F293-015B-4D43-99BD-014DB1F87C04}">
      <formula1>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66FE-0DBC-7442-B71D-C9C26E4A3ED4}">
  <sheetPr>
    <pageSetUpPr fitToPage="1"/>
  </sheetPr>
  <dimension ref="A1:AI40"/>
  <sheetViews>
    <sheetView showGridLines="0" topLeftCell="A10" zoomScaleNormal="100" workbookViewId="0">
      <selection activeCell="J21" sqref="J21"/>
    </sheetView>
  </sheetViews>
  <sheetFormatPr baseColWidth="10" defaultColWidth="11.5" defaultRowHeight="14"/>
  <cols>
    <col min="1" max="1" width="7" style="1" customWidth="1"/>
    <col min="2" max="2" width="34.5" style="1" customWidth="1"/>
    <col min="3" max="3" width="5.33203125" style="1" customWidth="1"/>
    <col min="4" max="33" width="4.6640625" style="1" customWidth="1"/>
    <col min="34" max="16384" width="11.5" style="1"/>
  </cols>
  <sheetData>
    <row r="1" spans="1:34"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34"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34"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34"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34"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34">
      <c r="X6" s="23"/>
    </row>
    <row r="12" spans="1:34" ht="20" customHeight="1">
      <c r="A12" s="136" t="s">
        <v>23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39" t="s">
        <v>22</v>
      </c>
      <c r="N12" s="140"/>
      <c r="O12" s="141"/>
      <c r="P12" s="142" t="s">
        <v>27</v>
      </c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  <c r="AF12" s="139" t="s">
        <v>21</v>
      </c>
      <c r="AG12" s="141"/>
      <c r="AH12" s="34">
        <f>'Master Data (no change)'!C7</f>
        <v>2023</v>
      </c>
    </row>
    <row r="13" spans="1:34" ht="20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20" customHeight="1">
      <c r="A14" s="133" t="s">
        <v>20</v>
      </c>
      <c r="B14" s="133"/>
      <c r="C14" s="157" t="str">
        <f>Home!C14&amp;" - "&amp;'Master Data (no change)'!C6</f>
        <v xml:space="preserve"> - SEcurity and RIghts in the CyberSpace - SERICS - PNRR MUR – M4C2 - I 1.3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34" ht="20" customHeight="1">
      <c r="A15" s="133" t="s">
        <v>19</v>
      </c>
      <c r="B15" s="133"/>
      <c r="C15" s="157" t="str">
        <f>'Master Data (no change)'!C3</f>
        <v>G43C22002580001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34" ht="20" customHeight="1">
      <c r="A16" s="133" t="s">
        <v>17</v>
      </c>
      <c r="B16" s="133"/>
      <c r="C16" s="157" t="str">
        <f>'Master Data (no change)'!C4</f>
        <v>PE00000014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17" spans="1:35" ht="20" customHeight="1">
      <c r="A17" s="133" t="s">
        <v>16</v>
      </c>
      <c r="B17" s="133"/>
      <c r="C17" s="157" t="str">
        <f>'Master Data (no change)'!C5</f>
        <v>Università degli Studi di Milano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</row>
    <row r="18" spans="1:35" ht="20" customHeight="1">
      <c r="A18" s="86" t="s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145"/>
    </row>
    <row r="19" spans="1:35" ht="20" customHeight="1">
      <c r="B19" s="29" t="s">
        <v>14</v>
      </c>
      <c r="C19" s="158">
        <f>Home!C12</f>
        <v>0</v>
      </c>
      <c r="D19" s="159"/>
      <c r="E19" s="159"/>
      <c r="F19" s="159"/>
      <c r="G19" s="159"/>
      <c r="H19" s="159"/>
      <c r="I19" s="159"/>
      <c r="J19" s="159"/>
      <c r="K19" s="159"/>
      <c r="L19" s="160"/>
      <c r="M19" s="113" t="s">
        <v>13</v>
      </c>
      <c r="N19" s="114"/>
      <c r="O19" s="114"/>
      <c r="P19" s="115"/>
      <c r="Q19" s="159">
        <f>Home!E12</f>
        <v>0</v>
      </c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60"/>
    </row>
    <row r="20" spans="1:35" ht="20" customHeight="1">
      <c r="B20" s="29" t="s">
        <v>12</v>
      </c>
      <c r="C20" s="158">
        <f>Home!C13</f>
        <v>0</v>
      </c>
      <c r="D20" s="159"/>
      <c r="E20" s="159"/>
      <c r="F20" s="159"/>
      <c r="G20" s="159"/>
      <c r="H20" s="159"/>
      <c r="I20" s="159"/>
      <c r="J20" s="159"/>
      <c r="K20" s="159"/>
      <c r="L20" s="160"/>
      <c r="M20" s="113" t="s">
        <v>11</v>
      </c>
      <c r="N20" s="114"/>
      <c r="O20" s="114"/>
      <c r="P20" s="115"/>
      <c r="Q20" s="158">
        <f>Home!E13</f>
        <v>0</v>
      </c>
      <c r="R20" s="159"/>
      <c r="S20" s="159"/>
      <c r="T20" s="159"/>
      <c r="U20" s="159"/>
      <c r="V20" s="113" t="s">
        <v>43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5"/>
      <c r="AH20" s="35">
        <f>AH24</f>
        <v>0</v>
      </c>
    </row>
    <row r="21" spans="1:35" ht="20" customHeight="1" thickBot="1">
      <c r="A21" s="22"/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5" ht="20" customHeight="1">
      <c r="A22" s="146" t="s">
        <v>10</v>
      </c>
      <c r="B22" s="147"/>
      <c r="C22" s="150" t="s">
        <v>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2"/>
      <c r="AH22" s="153" t="s">
        <v>4</v>
      </c>
      <c r="AI22" s="2"/>
    </row>
    <row r="23" spans="1:35" ht="20" customHeight="1">
      <c r="A23" s="148"/>
      <c r="B23" s="149"/>
      <c r="C23" s="20">
        <v>1</v>
      </c>
      <c r="D23" s="20">
        <v>2</v>
      </c>
      <c r="E23" s="20">
        <v>3</v>
      </c>
      <c r="F23" s="20">
        <v>4</v>
      </c>
      <c r="G23" s="20">
        <v>5</v>
      </c>
      <c r="H23" s="20">
        <v>6</v>
      </c>
      <c r="I23" s="20">
        <v>7</v>
      </c>
      <c r="J23" s="20">
        <v>8</v>
      </c>
      <c r="K23" s="20">
        <v>9</v>
      </c>
      <c r="L23" s="20">
        <v>10</v>
      </c>
      <c r="M23" s="20">
        <v>11</v>
      </c>
      <c r="N23" s="20">
        <v>12</v>
      </c>
      <c r="O23" s="20">
        <v>13</v>
      </c>
      <c r="P23" s="20">
        <v>14</v>
      </c>
      <c r="Q23" s="20">
        <v>15</v>
      </c>
      <c r="R23" s="20">
        <v>16</v>
      </c>
      <c r="S23" s="20">
        <v>17</v>
      </c>
      <c r="T23" s="20">
        <v>18</v>
      </c>
      <c r="U23" s="20">
        <v>19</v>
      </c>
      <c r="V23" s="20">
        <v>20</v>
      </c>
      <c r="W23" s="20">
        <v>21</v>
      </c>
      <c r="X23" s="20">
        <v>22</v>
      </c>
      <c r="Y23" s="20">
        <v>23</v>
      </c>
      <c r="Z23" s="20">
        <v>24</v>
      </c>
      <c r="AA23" s="20">
        <v>25</v>
      </c>
      <c r="AB23" s="20">
        <v>26</v>
      </c>
      <c r="AC23" s="20">
        <v>27</v>
      </c>
      <c r="AD23" s="20">
        <v>28</v>
      </c>
      <c r="AE23" s="20">
        <v>29</v>
      </c>
      <c r="AF23" s="20">
        <v>30</v>
      </c>
      <c r="AG23" s="20"/>
      <c r="AH23" s="154"/>
      <c r="AI23" s="2"/>
    </row>
    <row r="24" spans="1:35" s="2" customFormat="1" ht="20" customHeight="1">
      <c r="A24" s="155" t="s">
        <v>8</v>
      </c>
      <c r="B24" s="156"/>
      <c r="C24" s="69"/>
      <c r="D24" s="70"/>
      <c r="E24" s="70"/>
      <c r="F24" s="69"/>
      <c r="G24" s="69"/>
      <c r="H24" s="70"/>
      <c r="I24" s="70"/>
      <c r="J24" s="70"/>
      <c r="K24" s="70"/>
      <c r="L24" s="70"/>
      <c r="M24" s="69"/>
      <c r="N24" s="69"/>
      <c r="O24" s="70"/>
      <c r="P24" s="70"/>
      <c r="Q24" s="70"/>
      <c r="R24" s="70"/>
      <c r="S24" s="70"/>
      <c r="T24" s="69"/>
      <c r="U24" s="69"/>
      <c r="V24" s="70"/>
      <c r="W24" s="70"/>
      <c r="X24" s="70"/>
      <c r="Y24" s="70"/>
      <c r="Z24" s="70"/>
      <c r="AA24" s="69"/>
      <c r="AB24" s="69"/>
      <c r="AC24" s="70"/>
      <c r="AD24" s="70"/>
      <c r="AE24" s="70"/>
      <c r="AF24" s="70"/>
      <c r="AG24" s="69"/>
      <c r="AH24" s="24">
        <f t="shared" ref="AH24:AH30" si="0">SUM(C24:AG24)</f>
        <v>0</v>
      </c>
    </row>
    <row r="25" spans="1:35" s="46" customFormat="1" ht="20" customHeight="1">
      <c r="A25" s="131" t="s">
        <v>46</v>
      </c>
      <c r="B25" s="132"/>
      <c r="C25" s="71">
        <f>SUM(C26:C27)</f>
        <v>0</v>
      </c>
      <c r="D25" s="72">
        <f t="shared" ref="D25" si="1">SUM(D26:D27)</f>
        <v>0</v>
      </c>
      <c r="E25" s="72">
        <f t="shared" ref="E25" si="2">SUM(E26:E27)</f>
        <v>0</v>
      </c>
      <c r="F25" s="71">
        <f>SUM(F26:F27)</f>
        <v>0</v>
      </c>
      <c r="G25" s="71">
        <f>SUM(G26:G27)</f>
        <v>0</v>
      </c>
      <c r="H25" s="72">
        <f t="shared" ref="H25:AF25" si="3">SUM(H26:H27)</f>
        <v>0</v>
      </c>
      <c r="I25" s="72">
        <f t="shared" si="3"/>
        <v>0</v>
      </c>
      <c r="J25" s="72">
        <f t="shared" si="3"/>
        <v>0</v>
      </c>
      <c r="K25" s="72">
        <f t="shared" si="3"/>
        <v>0</v>
      </c>
      <c r="L25" s="72">
        <f t="shared" si="3"/>
        <v>0</v>
      </c>
      <c r="M25" s="71">
        <f>SUM(M26:M27)</f>
        <v>0</v>
      </c>
      <c r="N25" s="71">
        <f>SUM(N26:N27)</f>
        <v>0</v>
      </c>
      <c r="O25" s="72">
        <f t="shared" si="3"/>
        <v>0</v>
      </c>
      <c r="P25" s="72">
        <f t="shared" si="3"/>
        <v>0</v>
      </c>
      <c r="Q25" s="72">
        <f t="shared" si="3"/>
        <v>0</v>
      </c>
      <c r="R25" s="72">
        <f t="shared" si="3"/>
        <v>0</v>
      </c>
      <c r="S25" s="72">
        <f t="shared" si="3"/>
        <v>0</v>
      </c>
      <c r="T25" s="71">
        <f>SUM(T26:T27)</f>
        <v>0</v>
      </c>
      <c r="U25" s="71">
        <f>SUM(U26:U27)</f>
        <v>0</v>
      </c>
      <c r="V25" s="72">
        <f t="shared" si="3"/>
        <v>0</v>
      </c>
      <c r="W25" s="72">
        <f t="shared" si="3"/>
        <v>0</v>
      </c>
      <c r="X25" s="72">
        <f t="shared" si="3"/>
        <v>0</v>
      </c>
      <c r="Y25" s="72">
        <f t="shared" si="3"/>
        <v>0</v>
      </c>
      <c r="Z25" s="72">
        <f t="shared" si="3"/>
        <v>0</v>
      </c>
      <c r="AA25" s="71">
        <f>SUM(AA26:AA27)</f>
        <v>0</v>
      </c>
      <c r="AB25" s="71">
        <f>SUM(AB26:AB27)</f>
        <v>0</v>
      </c>
      <c r="AC25" s="72">
        <f t="shared" si="3"/>
        <v>0</v>
      </c>
      <c r="AD25" s="72">
        <f t="shared" si="3"/>
        <v>0</v>
      </c>
      <c r="AE25" s="72">
        <f t="shared" si="3"/>
        <v>0</v>
      </c>
      <c r="AF25" s="72">
        <f t="shared" si="3"/>
        <v>0</v>
      </c>
      <c r="AG25" s="71">
        <f>SUM(AG26:AG27)</f>
        <v>0</v>
      </c>
      <c r="AH25" s="67">
        <f t="shared" si="0"/>
        <v>0</v>
      </c>
    </row>
    <row r="26" spans="1:35" s="2" customFormat="1" ht="20" customHeight="1">
      <c r="A26" s="26"/>
      <c r="B26" s="33" t="s">
        <v>41</v>
      </c>
      <c r="C26" s="69"/>
      <c r="D26" s="73"/>
      <c r="E26" s="73"/>
      <c r="F26" s="69"/>
      <c r="G26" s="69"/>
      <c r="H26" s="73"/>
      <c r="I26" s="73"/>
      <c r="J26" s="73"/>
      <c r="K26" s="73"/>
      <c r="L26" s="73"/>
      <c r="M26" s="69"/>
      <c r="N26" s="69"/>
      <c r="O26" s="73"/>
      <c r="P26" s="73"/>
      <c r="Q26" s="73"/>
      <c r="R26" s="73"/>
      <c r="S26" s="73"/>
      <c r="T26" s="69"/>
      <c r="U26" s="69"/>
      <c r="V26" s="73"/>
      <c r="W26" s="73"/>
      <c r="X26" s="73"/>
      <c r="Y26" s="73"/>
      <c r="Z26" s="73"/>
      <c r="AA26" s="69"/>
      <c r="AB26" s="69"/>
      <c r="AC26" s="73"/>
      <c r="AD26" s="73"/>
      <c r="AE26" s="73"/>
      <c r="AF26" s="73"/>
      <c r="AG26" s="69"/>
      <c r="AH26" s="24">
        <f t="shared" si="0"/>
        <v>0</v>
      </c>
    </row>
    <row r="27" spans="1:35" s="2" customFormat="1" ht="20" customHeight="1">
      <c r="A27" s="26"/>
      <c r="B27" s="33" t="s">
        <v>42</v>
      </c>
      <c r="C27" s="69"/>
      <c r="D27" s="73"/>
      <c r="E27" s="73"/>
      <c r="F27" s="69"/>
      <c r="G27" s="69"/>
      <c r="H27" s="73"/>
      <c r="I27" s="73"/>
      <c r="J27" s="73"/>
      <c r="K27" s="73"/>
      <c r="L27" s="73"/>
      <c r="M27" s="69"/>
      <c r="N27" s="69"/>
      <c r="O27" s="73"/>
      <c r="P27" s="73"/>
      <c r="Q27" s="73"/>
      <c r="R27" s="73"/>
      <c r="S27" s="73"/>
      <c r="T27" s="69"/>
      <c r="U27" s="69"/>
      <c r="V27" s="73"/>
      <c r="W27" s="73"/>
      <c r="X27" s="73"/>
      <c r="Y27" s="73"/>
      <c r="Z27" s="73"/>
      <c r="AA27" s="69"/>
      <c r="AB27" s="69"/>
      <c r="AC27" s="73"/>
      <c r="AD27" s="73"/>
      <c r="AE27" s="73"/>
      <c r="AF27" s="73"/>
      <c r="AG27" s="69"/>
      <c r="AH27" s="24">
        <f t="shared" si="0"/>
        <v>0</v>
      </c>
    </row>
    <row r="28" spans="1:35" s="46" customFormat="1" ht="20" customHeight="1">
      <c r="A28" s="131" t="s">
        <v>7</v>
      </c>
      <c r="B28" s="132"/>
      <c r="C28" s="69"/>
      <c r="D28" s="73"/>
      <c r="E28" s="73"/>
      <c r="F28" s="69"/>
      <c r="G28" s="69"/>
      <c r="H28" s="73"/>
      <c r="I28" s="73"/>
      <c r="J28" s="73"/>
      <c r="K28" s="73"/>
      <c r="L28" s="73"/>
      <c r="M28" s="69"/>
      <c r="N28" s="69"/>
      <c r="O28" s="73"/>
      <c r="P28" s="73"/>
      <c r="Q28" s="73"/>
      <c r="R28" s="73"/>
      <c r="S28" s="73"/>
      <c r="T28" s="69"/>
      <c r="U28" s="69"/>
      <c r="V28" s="73"/>
      <c r="W28" s="73"/>
      <c r="X28" s="73"/>
      <c r="Y28" s="73"/>
      <c r="Z28" s="73"/>
      <c r="AA28" s="69"/>
      <c r="AB28" s="69"/>
      <c r="AC28" s="73"/>
      <c r="AD28" s="73"/>
      <c r="AE28" s="73"/>
      <c r="AF28" s="73"/>
      <c r="AG28" s="69"/>
      <c r="AH28" s="24">
        <f t="shared" si="0"/>
        <v>0</v>
      </c>
    </row>
    <row r="29" spans="1:35" s="2" customFormat="1" ht="20" customHeight="1">
      <c r="A29" s="129" t="s">
        <v>6</v>
      </c>
      <c r="B29" s="130"/>
      <c r="C29" s="69"/>
      <c r="D29" s="73"/>
      <c r="E29" s="73"/>
      <c r="F29" s="69"/>
      <c r="G29" s="69"/>
      <c r="H29" s="73"/>
      <c r="I29" s="73"/>
      <c r="J29" s="73"/>
      <c r="K29" s="73"/>
      <c r="L29" s="73"/>
      <c r="M29" s="69"/>
      <c r="N29" s="69"/>
      <c r="O29" s="73"/>
      <c r="P29" s="73"/>
      <c r="Q29" s="73"/>
      <c r="R29" s="73"/>
      <c r="S29" s="73"/>
      <c r="T29" s="69"/>
      <c r="U29" s="69"/>
      <c r="V29" s="73"/>
      <c r="W29" s="73"/>
      <c r="X29" s="73"/>
      <c r="Y29" s="73"/>
      <c r="Z29" s="73"/>
      <c r="AA29" s="69"/>
      <c r="AB29" s="69"/>
      <c r="AC29" s="73"/>
      <c r="AD29" s="73"/>
      <c r="AE29" s="73"/>
      <c r="AF29" s="73"/>
      <c r="AG29" s="69"/>
      <c r="AH29" s="24">
        <f t="shared" si="0"/>
        <v>0</v>
      </c>
    </row>
    <row r="30" spans="1:35" s="2" customFormat="1" ht="20" customHeight="1">
      <c r="A30" s="129" t="s">
        <v>5</v>
      </c>
      <c r="B30" s="130"/>
      <c r="C30" s="69"/>
      <c r="D30" s="73"/>
      <c r="E30" s="73"/>
      <c r="F30" s="69"/>
      <c r="G30" s="69"/>
      <c r="H30" s="73"/>
      <c r="I30" s="73"/>
      <c r="J30" s="73"/>
      <c r="K30" s="73"/>
      <c r="L30" s="73"/>
      <c r="M30" s="69"/>
      <c r="N30" s="69"/>
      <c r="O30" s="73"/>
      <c r="P30" s="73"/>
      <c r="Q30" s="73"/>
      <c r="R30" s="73"/>
      <c r="S30" s="73"/>
      <c r="T30" s="69"/>
      <c r="U30" s="69"/>
      <c r="V30" s="73"/>
      <c r="W30" s="73"/>
      <c r="X30" s="73"/>
      <c r="Y30" s="73"/>
      <c r="Z30" s="73"/>
      <c r="AA30" s="69"/>
      <c r="AB30" s="69"/>
      <c r="AC30" s="73"/>
      <c r="AD30" s="73"/>
      <c r="AE30" s="73"/>
      <c r="AF30" s="73"/>
      <c r="AG30" s="69"/>
      <c r="AH30" s="24">
        <f t="shared" si="0"/>
        <v>0</v>
      </c>
    </row>
    <row r="31" spans="1:35" s="2" customFormat="1" ht="20" customHeight="1" thickBot="1">
      <c r="A31" s="19"/>
      <c r="B31" s="18" t="s">
        <v>4</v>
      </c>
      <c r="C31" s="68">
        <f>SUM(C24:C30)-C25</f>
        <v>0</v>
      </c>
      <c r="D31" s="68">
        <f t="shared" ref="D31:AF31" si="4">SUM(D24:D30)-D25</f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  <c r="H31" s="68">
        <f t="shared" si="4"/>
        <v>0</v>
      </c>
      <c r="I31" s="68">
        <f t="shared" si="4"/>
        <v>0</v>
      </c>
      <c r="J31" s="68">
        <f t="shared" si="4"/>
        <v>0</v>
      </c>
      <c r="K31" s="68">
        <f t="shared" si="4"/>
        <v>0</v>
      </c>
      <c r="L31" s="68">
        <f t="shared" si="4"/>
        <v>0</v>
      </c>
      <c r="M31" s="68">
        <f t="shared" si="4"/>
        <v>0</v>
      </c>
      <c r="N31" s="68">
        <f t="shared" si="4"/>
        <v>0</v>
      </c>
      <c r="O31" s="68">
        <f t="shared" si="4"/>
        <v>0</v>
      </c>
      <c r="P31" s="68">
        <f t="shared" si="4"/>
        <v>0</v>
      </c>
      <c r="Q31" s="68">
        <f t="shared" si="4"/>
        <v>0</v>
      </c>
      <c r="R31" s="68">
        <f t="shared" si="4"/>
        <v>0</v>
      </c>
      <c r="S31" s="68">
        <f t="shared" si="4"/>
        <v>0</v>
      </c>
      <c r="T31" s="68">
        <f t="shared" si="4"/>
        <v>0</v>
      </c>
      <c r="U31" s="68">
        <f t="shared" si="4"/>
        <v>0</v>
      </c>
      <c r="V31" s="68">
        <f t="shared" si="4"/>
        <v>0</v>
      </c>
      <c r="W31" s="68">
        <f t="shared" si="4"/>
        <v>0</v>
      </c>
      <c r="X31" s="68">
        <f t="shared" si="4"/>
        <v>0</v>
      </c>
      <c r="Y31" s="68">
        <f t="shared" si="4"/>
        <v>0</v>
      </c>
      <c r="Z31" s="68">
        <f t="shared" si="4"/>
        <v>0</v>
      </c>
      <c r="AA31" s="68">
        <f t="shared" si="4"/>
        <v>0</v>
      </c>
      <c r="AB31" s="68">
        <f t="shared" si="4"/>
        <v>0</v>
      </c>
      <c r="AC31" s="68">
        <f t="shared" si="4"/>
        <v>0</v>
      </c>
      <c r="AD31" s="68">
        <f t="shared" si="4"/>
        <v>0</v>
      </c>
      <c r="AE31" s="68">
        <f t="shared" si="4"/>
        <v>0</v>
      </c>
      <c r="AF31" s="68">
        <f t="shared" si="4"/>
        <v>0</v>
      </c>
      <c r="AG31" s="68">
        <f>SUM(AG24:AG30)-AG25</f>
        <v>0</v>
      </c>
      <c r="AH31" s="25">
        <f>SUM(AH24:AH30)-AH25</f>
        <v>0</v>
      </c>
    </row>
    <row r="32" spans="1:35" s="2" customFormat="1" ht="20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5" s="2" customFormat="1" ht="20" customHeight="1">
      <c r="A33" s="14" t="s">
        <v>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14" t="s">
        <v>29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2"/>
    </row>
    <row r="34" spans="1:35" s="2" customFormat="1" ht="20" customHeight="1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/>
      <c r="O34" s="10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6"/>
    </row>
    <row r="35" spans="1:35" s="2" customFormat="1" ht="20" customHeight="1">
      <c r="A35" s="10" t="s">
        <v>2</v>
      </c>
      <c r="B35" s="78"/>
      <c r="C35" s="11" t="s">
        <v>1</v>
      </c>
      <c r="D35" s="9"/>
      <c r="E35" s="78"/>
      <c r="F35" s="78"/>
      <c r="G35" s="78"/>
      <c r="H35" s="78"/>
      <c r="I35" s="78"/>
      <c r="J35" s="78"/>
      <c r="K35" s="78"/>
      <c r="L35" s="78"/>
      <c r="M35" s="78"/>
      <c r="N35" s="8"/>
      <c r="O35" s="10" t="s">
        <v>2</v>
      </c>
      <c r="P35" s="7"/>
      <c r="Q35" s="80"/>
      <c r="R35" s="80"/>
      <c r="S35" s="80"/>
      <c r="T35" s="80"/>
      <c r="U35" s="80"/>
      <c r="V35" s="80"/>
      <c r="W35" s="7"/>
      <c r="X35" s="11" t="s">
        <v>1</v>
      </c>
      <c r="Y35" s="7"/>
      <c r="Z35" s="80"/>
      <c r="AA35" s="80"/>
      <c r="AB35" s="80"/>
      <c r="AC35" s="80"/>
      <c r="AD35" s="80"/>
      <c r="AE35" s="80"/>
      <c r="AF35" s="80"/>
      <c r="AG35" s="80"/>
      <c r="AH35" s="81"/>
    </row>
    <row r="36" spans="1:35" s="2" customFormat="1" ht="20" customHeight="1">
      <c r="A36" s="10"/>
      <c r="B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P36" s="7"/>
      <c r="Q36" s="7"/>
      <c r="R36" s="7"/>
      <c r="S36" s="7"/>
      <c r="T36" s="7"/>
      <c r="U36" s="7"/>
      <c r="V36" s="7"/>
      <c r="W36" s="7"/>
      <c r="AA36" s="7"/>
      <c r="AB36" s="7"/>
      <c r="AC36" s="7"/>
      <c r="AD36" s="7"/>
      <c r="AE36" s="7"/>
      <c r="AF36" s="7"/>
      <c r="AG36" s="7"/>
      <c r="AH36" s="6"/>
    </row>
    <row r="37" spans="1:35" s="2" customFormat="1" ht="20" customHeight="1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1"/>
    </row>
    <row r="38" spans="1:35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sheetProtection algorithmName="SHA-512" hashValue="HkqsAmz6W5v9RbURnqa/9hsIKIU/MG+kbmZfpsav22aDscpDhIPyKnmTUTAWZdOrN/3dKruX4i+nUgOk0aga2Q==" saltValue="c2yVPxEO1zYhSewmchTDUQ==" spinCount="100000" sheet="1" objects="1" scenarios="1"/>
  <mergeCells count="29">
    <mergeCell ref="A30:B30"/>
    <mergeCell ref="A22:B23"/>
    <mergeCell ref="C22:AG22"/>
    <mergeCell ref="AH22:AH23"/>
    <mergeCell ref="A24:B24"/>
    <mergeCell ref="A25:B25"/>
    <mergeCell ref="A29:B29"/>
    <mergeCell ref="A28:B28"/>
    <mergeCell ref="A18:AH18"/>
    <mergeCell ref="C19:L19"/>
    <mergeCell ref="M19:P19"/>
    <mergeCell ref="Q19:AH19"/>
    <mergeCell ref="C20:L20"/>
    <mergeCell ref="M20:P20"/>
    <mergeCell ref="Q20:U20"/>
    <mergeCell ref="V20:AG20"/>
    <mergeCell ref="A15:B15"/>
    <mergeCell ref="C15:AH15"/>
    <mergeCell ref="A16:B16"/>
    <mergeCell ref="C16:AH16"/>
    <mergeCell ref="A17:B17"/>
    <mergeCell ref="C17:AH17"/>
    <mergeCell ref="A14:B14"/>
    <mergeCell ref="C14:AH14"/>
    <mergeCell ref="E1:W1"/>
    <mergeCell ref="A12:L12"/>
    <mergeCell ref="M12:O12"/>
    <mergeCell ref="P12:AE12"/>
    <mergeCell ref="AF12:AG12"/>
  </mergeCells>
  <dataValidations count="4">
    <dataValidation type="decimal" operator="greaterThanOrEqual" allowBlank="1" showInputMessage="1" showErrorMessage="1" errorTitle="Errore inserimento" error="Inserire interi o decimali (virgola come separatore)" promptTitle="inserire ore" sqref="M24:N24 M26:N30 AA26:AB30 T24:U24 F24:G24 T26:U30 AA24:AB24 AG24 AG26:AG30 C26:C30 C24 F26:G30" xr:uid="{06D86965-B1D7-4AE1-82F0-0F0F445DCEE2}">
      <formula1>0</formula1>
    </dataValidation>
    <dataValidation type="decimal" operator="greaterThanOrEqual" allowBlank="1" showInputMessage="1" showErrorMessage="1" errorTitle="Errore" error="Utilizzare interi o decimali separati da &quot; , &quot;" promptTitle="Ore" prompt="Utilizzare interi o decimali separati da &quot; , &quot;" sqref="H26:L30 O26:S30 V26:Z30 AC26:AF30 D26:E30" xr:uid="{3F7254B5-C4A5-4274-9859-B55FE8876A41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Non inserire dati nella cella" prompt="Calcolo totale parziale altri progetti MUR" sqref="C25:AG25" xr:uid="{88DD0146-4A55-4AA7-A10F-ACA0C9B0549E}">
      <formula1>0</formula1>
    </dataValidation>
    <dataValidation type="decimal" operator="greaterThanOrEqual" allowBlank="1" showInputMessage="1" showErrorMessage="1" errorTitle="Errore inserimento" error="Utilizzare interi o decimali separati da &quot; , &quot;" promptTitle="Ore" prompt="Utilizzare interi o decimali separati da &quot; , &quot;" sqref="H24:L24 O24:S24 V24:Z24 AC24:AF24 D24:E24" xr:uid="{7070BE27-73AB-4DDB-AA56-5725168DDDC6}">
      <formula1>0</formula1>
    </dataValidation>
  </dataValidations>
  <pageMargins left="0.7" right="0.7" top="0.75" bottom="0.75" header="0.3" footer="0.3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9315-A5D1-7A49-992D-FD153AB40F98}">
  <sheetPr>
    <pageSetUpPr fitToPage="1"/>
  </sheetPr>
  <dimension ref="A1:AI40"/>
  <sheetViews>
    <sheetView showGridLines="0" topLeftCell="A10" zoomScaleNormal="100" workbookViewId="0"/>
  </sheetViews>
  <sheetFormatPr baseColWidth="10" defaultColWidth="11.5" defaultRowHeight="14"/>
  <cols>
    <col min="1" max="1" width="7" style="1" customWidth="1"/>
    <col min="2" max="2" width="34.5" style="1" customWidth="1"/>
    <col min="3" max="3" width="5.33203125" style="1" customWidth="1"/>
    <col min="4" max="33" width="4.6640625" style="1" customWidth="1"/>
    <col min="34" max="16384" width="11.5" style="1"/>
  </cols>
  <sheetData>
    <row r="1" spans="1:34"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34"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34"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34"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34"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34">
      <c r="X6" s="23"/>
    </row>
    <row r="12" spans="1:34" ht="20" customHeight="1">
      <c r="A12" s="136" t="s">
        <v>23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39" t="s">
        <v>22</v>
      </c>
      <c r="N12" s="140"/>
      <c r="O12" s="141"/>
      <c r="P12" s="142" t="s">
        <v>28</v>
      </c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  <c r="AF12" s="139" t="s">
        <v>21</v>
      </c>
      <c r="AG12" s="141"/>
      <c r="AH12" s="34">
        <f>'Master Data (no change)'!C7</f>
        <v>2023</v>
      </c>
    </row>
    <row r="13" spans="1:34" ht="20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20" customHeight="1">
      <c r="A14" s="133" t="s">
        <v>20</v>
      </c>
      <c r="B14" s="133"/>
      <c r="C14" s="157" t="str">
        <f>Home!C14&amp;" - "&amp;'Master Data (no change)'!C6</f>
        <v xml:space="preserve"> - SEcurity and RIghts in the CyberSpace - SERICS - PNRR MUR – M4C2 - I 1.3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34" ht="20" customHeight="1">
      <c r="A15" s="133" t="s">
        <v>19</v>
      </c>
      <c r="B15" s="133"/>
      <c r="C15" s="157" t="str">
        <f>'Master Data (no change)'!C3</f>
        <v>G43C22002580001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34" ht="20" customHeight="1">
      <c r="A16" s="133" t="s">
        <v>17</v>
      </c>
      <c r="B16" s="133"/>
      <c r="C16" s="157" t="str">
        <f>'Master Data (no change)'!C4</f>
        <v>PE00000014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17" spans="1:35" ht="20" customHeight="1">
      <c r="A17" s="133" t="s">
        <v>16</v>
      </c>
      <c r="B17" s="133"/>
      <c r="C17" s="157" t="str">
        <f>'Master Data (no change)'!C5</f>
        <v>Università degli Studi di Milano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</row>
    <row r="18" spans="1:35" ht="20" customHeight="1">
      <c r="A18" s="86" t="s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145"/>
    </row>
    <row r="19" spans="1:35" ht="20" customHeight="1">
      <c r="B19" s="29" t="s">
        <v>14</v>
      </c>
      <c r="C19" s="158">
        <f>Home!C12</f>
        <v>0</v>
      </c>
      <c r="D19" s="159"/>
      <c r="E19" s="159"/>
      <c r="F19" s="159"/>
      <c r="G19" s="159"/>
      <c r="H19" s="159"/>
      <c r="I19" s="159"/>
      <c r="J19" s="159"/>
      <c r="K19" s="159"/>
      <c r="L19" s="160"/>
      <c r="M19" s="113" t="s">
        <v>13</v>
      </c>
      <c r="N19" s="114"/>
      <c r="O19" s="114"/>
      <c r="P19" s="115"/>
      <c r="Q19" s="159">
        <f>Home!E12</f>
        <v>0</v>
      </c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60"/>
    </row>
    <row r="20" spans="1:35" ht="20" customHeight="1">
      <c r="B20" s="29" t="s">
        <v>12</v>
      </c>
      <c r="C20" s="158">
        <f>Home!C13</f>
        <v>0</v>
      </c>
      <c r="D20" s="159"/>
      <c r="E20" s="159"/>
      <c r="F20" s="159"/>
      <c r="G20" s="159"/>
      <c r="H20" s="159"/>
      <c r="I20" s="159"/>
      <c r="J20" s="159"/>
      <c r="K20" s="159"/>
      <c r="L20" s="160"/>
      <c r="M20" s="113" t="s">
        <v>11</v>
      </c>
      <c r="N20" s="114"/>
      <c r="O20" s="114"/>
      <c r="P20" s="115"/>
      <c r="Q20" s="158">
        <f>Home!E13</f>
        <v>0</v>
      </c>
      <c r="R20" s="159"/>
      <c r="S20" s="159"/>
      <c r="T20" s="159"/>
      <c r="U20" s="159"/>
      <c r="V20" s="113" t="s">
        <v>43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5"/>
      <c r="AH20" s="35">
        <f>AH24</f>
        <v>0</v>
      </c>
    </row>
    <row r="21" spans="1:35" ht="20" customHeight="1" thickBot="1">
      <c r="A21" s="22"/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5" ht="20" customHeight="1">
      <c r="A22" s="146" t="s">
        <v>10</v>
      </c>
      <c r="B22" s="147"/>
      <c r="C22" s="150" t="s">
        <v>9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2"/>
      <c r="AH22" s="153" t="s">
        <v>4</v>
      </c>
      <c r="AI22" s="2"/>
    </row>
    <row r="23" spans="1:35" ht="20" customHeight="1">
      <c r="A23" s="148"/>
      <c r="B23" s="149"/>
      <c r="C23" s="20">
        <v>1</v>
      </c>
      <c r="D23" s="20">
        <v>2</v>
      </c>
      <c r="E23" s="20">
        <v>3</v>
      </c>
      <c r="F23" s="20">
        <v>4</v>
      </c>
      <c r="G23" s="20">
        <v>5</v>
      </c>
      <c r="H23" s="20">
        <v>6</v>
      </c>
      <c r="I23" s="20">
        <v>7</v>
      </c>
      <c r="J23" s="20">
        <v>8</v>
      </c>
      <c r="K23" s="20">
        <v>9</v>
      </c>
      <c r="L23" s="20">
        <v>10</v>
      </c>
      <c r="M23" s="20">
        <v>11</v>
      </c>
      <c r="N23" s="20">
        <v>12</v>
      </c>
      <c r="O23" s="20">
        <v>13</v>
      </c>
      <c r="P23" s="20">
        <v>14</v>
      </c>
      <c r="Q23" s="20">
        <v>15</v>
      </c>
      <c r="R23" s="20">
        <v>16</v>
      </c>
      <c r="S23" s="20">
        <v>17</v>
      </c>
      <c r="T23" s="20">
        <v>18</v>
      </c>
      <c r="U23" s="20">
        <v>19</v>
      </c>
      <c r="V23" s="20">
        <v>20</v>
      </c>
      <c r="W23" s="20">
        <v>21</v>
      </c>
      <c r="X23" s="20">
        <v>22</v>
      </c>
      <c r="Y23" s="20">
        <v>23</v>
      </c>
      <c r="Z23" s="20">
        <v>24</v>
      </c>
      <c r="AA23" s="20">
        <v>25</v>
      </c>
      <c r="AB23" s="20">
        <v>26</v>
      </c>
      <c r="AC23" s="20">
        <v>27</v>
      </c>
      <c r="AD23" s="20">
        <v>28</v>
      </c>
      <c r="AE23" s="20">
        <v>29</v>
      </c>
      <c r="AF23" s="20">
        <v>30</v>
      </c>
      <c r="AG23" s="20">
        <v>31</v>
      </c>
      <c r="AH23" s="154"/>
      <c r="AI23" s="2"/>
    </row>
    <row r="24" spans="1:35" s="2" customFormat="1" ht="20" customHeight="1">
      <c r="A24" s="155" t="s">
        <v>8</v>
      </c>
      <c r="B24" s="156"/>
      <c r="C24" s="70"/>
      <c r="D24" s="69"/>
      <c r="E24" s="69"/>
      <c r="F24" s="70"/>
      <c r="G24" s="70"/>
      <c r="H24" s="70"/>
      <c r="I24" s="69"/>
      <c r="J24" s="69"/>
      <c r="K24" s="69"/>
      <c r="L24" s="69"/>
      <c r="M24" s="70"/>
      <c r="N24" s="70"/>
      <c r="O24" s="70"/>
      <c r="P24" s="70"/>
      <c r="Q24" s="70"/>
      <c r="R24" s="69"/>
      <c r="S24" s="69"/>
      <c r="T24" s="70"/>
      <c r="U24" s="70"/>
      <c r="V24" s="70"/>
      <c r="W24" s="70"/>
      <c r="X24" s="69"/>
      <c r="Y24" s="69"/>
      <c r="Z24" s="69"/>
      <c r="AA24" s="69"/>
      <c r="AB24" s="69"/>
      <c r="AC24" s="70"/>
      <c r="AD24" s="70"/>
      <c r="AE24" s="69"/>
      <c r="AF24" s="69"/>
      <c r="AG24" s="69"/>
      <c r="AH24" s="24">
        <f t="shared" ref="AH24:AH30" si="0">SUM(C24:AG24)</f>
        <v>0</v>
      </c>
    </row>
    <row r="25" spans="1:35" s="46" customFormat="1" ht="20" customHeight="1">
      <c r="A25" s="131" t="s">
        <v>46</v>
      </c>
      <c r="B25" s="132"/>
      <c r="C25" s="72">
        <f t="shared" ref="C25" si="1">SUM(C26:C27)</f>
        <v>0</v>
      </c>
      <c r="D25" s="71">
        <f>SUM(D26:D27)</f>
        <v>0</v>
      </c>
      <c r="E25" s="71">
        <f>SUM(E26:E27)</f>
        <v>0</v>
      </c>
      <c r="F25" s="72">
        <f t="shared" ref="F25:H25" si="2">SUM(F26:F27)</f>
        <v>0</v>
      </c>
      <c r="G25" s="72">
        <f t="shared" si="2"/>
        <v>0</v>
      </c>
      <c r="H25" s="72">
        <f t="shared" si="2"/>
        <v>0</v>
      </c>
      <c r="I25" s="71">
        <f>SUM(I26:I27)</f>
        <v>0</v>
      </c>
      <c r="J25" s="71">
        <f>SUM(J26:J27)</f>
        <v>0</v>
      </c>
      <c r="K25" s="71">
        <f>SUM(K26:K27)</f>
        <v>0</v>
      </c>
      <c r="L25" s="71">
        <f>SUM(L26:L27)</f>
        <v>0</v>
      </c>
      <c r="M25" s="72">
        <f t="shared" ref="M25:W25" si="3">SUM(M26:M27)</f>
        <v>0</v>
      </c>
      <c r="N25" s="72">
        <f t="shared" si="3"/>
        <v>0</v>
      </c>
      <c r="O25" s="72">
        <f t="shared" si="3"/>
        <v>0</v>
      </c>
      <c r="P25" s="72">
        <f t="shared" si="3"/>
        <v>0</v>
      </c>
      <c r="Q25" s="72">
        <f t="shared" si="3"/>
        <v>0</v>
      </c>
      <c r="R25" s="71">
        <f>SUM(R26:R27)</f>
        <v>0</v>
      </c>
      <c r="S25" s="71">
        <f>SUM(S26:S27)</f>
        <v>0</v>
      </c>
      <c r="T25" s="72">
        <f t="shared" si="3"/>
        <v>0</v>
      </c>
      <c r="U25" s="72">
        <f t="shared" si="3"/>
        <v>0</v>
      </c>
      <c r="V25" s="72">
        <f t="shared" si="3"/>
        <v>0</v>
      </c>
      <c r="W25" s="72">
        <f t="shared" si="3"/>
        <v>0</v>
      </c>
      <c r="X25" s="71">
        <f>SUM(X26:X27)</f>
        <v>0</v>
      </c>
      <c r="Y25" s="71">
        <f>SUM(Y26:Y27)</f>
        <v>0</v>
      </c>
      <c r="Z25" s="71">
        <f>SUM(Z26:Z27)</f>
        <v>0</v>
      </c>
      <c r="AA25" s="71">
        <f>SUM(AA26:AA27)</f>
        <v>0</v>
      </c>
      <c r="AB25" s="71">
        <f>SUM(AB26:AB27)</f>
        <v>0</v>
      </c>
      <c r="AC25" s="72">
        <f t="shared" ref="AC25:AD25" si="4">SUM(AC26:AC27)</f>
        <v>0</v>
      </c>
      <c r="AD25" s="72">
        <f t="shared" si="4"/>
        <v>0</v>
      </c>
      <c r="AE25" s="71">
        <f>SUM(AE26:AE27)</f>
        <v>0</v>
      </c>
      <c r="AF25" s="71">
        <f>SUM(AF26:AF27)</f>
        <v>0</v>
      </c>
      <c r="AG25" s="71">
        <f>SUM(AG26:AG27)</f>
        <v>0</v>
      </c>
      <c r="AH25" s="67">
        <f t="shared" si="0"/>
        <v>0</v>
      </c>
    </row>
    <row r="26" spans="1:35" s="2" customFormat="1" ht="20" customHeight="1">
      <c r="A26" s="26"/>
      <c r="B26" s="33" t="s">
        <v>41</v>
      </c>
      <c r="C26" s="73"/>
      <c r="D26" s="69"/>
      <c r="E26" s="69"/>
      <c r="F26" s="73"/>
      <c r="G26" s="73"/>
      <c r="H26" s="73"/>
      <c r="I26" s="69"/>
      <c r="J26" s="69"/>
      <c r="K26" s="69"/>
      <c r="L26" s="69"/>
      <c r="M26" s="73"/>
      <c r="N26" s="73"/>
      <c r="O26" s="73"/>
      <c r="P26" s="73"/>
      <c r="Q26" s="73"/>
      <c r="R26" s="69"/>
      <c r="S26" s="69"/>
      <c r="T26" s="73"/>
      <c r="U26" s="73"/>
      <c r="V26" s="73"/>
      <c r="W26" s="73"/>
      <c r="X26" s="69"/>
      <c r="Y26" s="69"/>
      <c r="Z26" s="69"/>
      <c r="AA26" s="69"/>
      <c r="AB26" s="69"/>
      <c r="AC26" s="73"/>
      <c r="AD26" s="73"/>
      <c r="AE26" s="69"/>
      <c r="AF26" s="69"/>
      <c r="AG26" s="69"/>
      <c r="AH26" s="24">
        <f t="shared" si="0"/>
        <v>0</v>
      </c>
    </row>
    <row r="27" spans="1:35" s="2" customFormat="1" ht="20" customHeight="1">
      <c r="A27" s="26"/>
      <c r="B27" s="33" t="s">
        <v>42</v>
      </c>
      <c r="C27" s="73"/>
      <c r="D27" s="69"/>
      <c r="E27" s="69"/>
      <c r="F27" s="73"/>
      <c r="G27" s="73"/>
      <c r="H27" s="73"/>
      <c r="I27" s="69"/>
      <c r="J27" s="69"/>
      <c r="K27" s="69"/>
      <c r="L27" s="69"/>
      <c r="M27" s="73"/>
      <c r="N27" s="73"/>
      <c r="O27" s="73"/>
      <c r="P27" s="73"/>
      <c r="Q27" s="73"/>
      <c r="R27" s="69"/>
      <c r="S27" s="69"/>
      <c r="T27" s="73"/>
      <c r="U27" s="73"/>
      <c r="V27" s="73"/>
      <c r="W27" s="73"/>
      <c r="X27" s="69"/>
      <c r="Y27" s="69"/>
      <c r="Z27" s="69"/>
      <c r="AA27" s="69"/>
      <c r="AB27" s="69"/>
      <c r="AC27" s="73"/>
      <c r="AD27" s="73"/>
      <c r="AE27" s="69"/>
      <c r="AF27" s="69"/>
      <c r="AG27" s="69"/>
      <c r="AH27" s="24">
        <f t="shared" si="0"/>
        <v>0</v>
      </c>
    </row>
    <row r="28" spans="1:35" s="46" customFormat="1" ht="20" customHeight="1">
      <c r="A28" s="131" t="s">
        <v>7</v>
      </c>
      <c r="B28" s="132"/>
      <c r="C28" s="73"/>
      <c r="D28" s="69"/>
      <c r="E28" s="69"/>
      <c r="F28" s="73"/>
      <c r="G28" s="73"/>
      <c r="H28" s="73"/>
      <c r="I28" s="69"/>
      <c r="J28" s="69"/>
      <c r="K28" s="69"/>
      <c r="L28" s="69"/>
      <c r="M28" s="73"/>
      <c r="N28" s="73"/>
      <c r="O28" s="73"/>
      <c r="P28" s="73"/>
      <c r="Q28" s="73"/>
      <c r="R28" s="69"/>
      <c r="S28" s="69"/>
      <c r="T28" s="73"/>
      <c r="U28" s="73"/>
      <c r="V28" s="73"/>
      <c r="W28" s="73"/>
      <c r="X28" s="69"/>
      <c r="Y28" s="69"/>
      <c r="Z28" s="69"/>
      <c r="AA28" s="69"/>
      <c r="AB28" s="69"/>
      <c r="AC28" s="73"/>
      <c r="AD28" s="73"/>
      <c r="AE28" s="69"/>
      <c r="AF28" s="69"/>
      <c r="AG28" s="69"/>
      <c r="AH28" s="24">
        <f t="shared" si="0"/>
        <v>0</v>
      </c>
    </row>
    <row r="29" spans="1:35" s="2" customFormat="1" ht="20" customHeight="1">
      <c r="A29" s="129" t="s">
        <v>6</v>
      </c>
      <c r="B29" s="130"/>
      <c r="C29" s="73"/>
      <c r="D29" s="69"/>
      <c r="E29" s="69"/>
      <c r="F29" s="73"/>
      <c r="G29" s="73"/>
      <c r="H29" s="73"/>
      <c r="I29" s="69"/>
      <c r="J29" s="69"/>
      <c r="K29" s="69"/>
      <c r="L29" s="69"/>
      <c r="M29" s="73"/>
      <c r="N29" s="73"/>
      <c r="O29" s="73"/>
      <c r="P29" s="73"/>
      <c r="Q29" s="73"/>
      <c r="R29" s="69"/>
      <c r="S29" s="69"/>
      <c r="T29" s="73"/>
      <c r="U29" s="73"/>
      <c r="V29" s="73"/>
      <c r="W29" s="73"/>
      <c r="X29" s="69"/>
      <c r="Y29" s="69"/>
      <c r="Z29" s="69"/>
      <c r="AA29" s="69"/>
      <c r="AB29" s="69"/>
      <c r="AC29" s="73"/>
      <c r="AD29" s="73"/>
      <c r="AE29" s="69"/>
      <c r="AF29" s="69"/>
      <c r="AG29" s="69"/>
      <c r="AH29" s="24">
        <f t="shared" si="0"/>
        <v>0</v>
      </c>
    </row>
    <row r="30" spans="1:35" s="2" customFormat="1" ht="20" customHeight="1">
      <c r="A30" s="129" t="s">
        <v>5</v>
      </c>
      <c r="B30" s="130"/>
      <c r="C30" s="73"/>
      <c r="D30" s="69"/>
      <c r="E30" s="69"/>
      <c r="F30" s="73"/>
      <c r="G30" s="73"/>
      <c r="H30" s="73"/>
      <c r="I30" s="69"/>
      <c r="J30" s="69"/>
      <c r="K30" s="69"/>
      <c r="L30" s="69"/>
      <c r="M30" s="73"/>
      <c r="N30" s="73"/>
      <c r="O30" s="73"/>
      <c r="P30" s="73"/>
      <c r="Q30" s="73"/>
      <c r="R30" s="69"/>
      <c r="S30" s="69"/>
      <c r="T30" s="73"/>
      <c r="U30" s="73"/>
      <c r="V30" s="73"/>
      <c r="W30" s="73"/>
      <c r="X30" s="69"/>
      <c r="Y30" s="69"/>
      <c r="Z30" s="69"/>
      <c r="AA30" s="69"/>
      <c r="AB30" s="69"/>
      <c r="AC30" s="73"/>
      <c r="AD30" s="73"/>
      <c r="AE30" s="69"/>
      <c r="AF30" s="69"/>
      <c r="AG30" s="69"/>
      <c r="AH30" s="24">
        <f t="shared" si="0"/>
        <v>0</v>
      </c>
    </row>
    <row r="31" spans="1:35" s="2" customFormat="1" ht="20" customHeight="1" thickBot="1">
      <c r="A31" s="19"/>
      <c r="B31" s="18" t="s">
        <v>4</v>
      </c>
      <c r="C31" s="68">
        <f t="shared" ref="C31:N31" si="5">SUM(C24:C30)-C25</f>
        <v>0</v>
      </c>
      <c r="D31" s="68">
        <f t="shared" si="5"/>
        <v>0</v>
      </c>
      <c r="E31" s="68">
        <f t="shared" si="5"/>
        <v>0</v>
      </c>
      <c r="F31" s="68">
        <f t="shared" si="5"/>
        <v>0</v>
      </c>
      <c r="G31" s="68">
        <f t="shared" si="5"/>
        <v>0</v>
      </c>
      <c r="H31" s="68">
        <f t="shared" si="5"/>
        <v>0</v>
      </c>
      <c r="I31" s="68">
        <f t="shared" si="5"/>
        <v>0</v>
      </c>
      <c r="J31" s="68">
        <f t="shared" si="5"/>
        <v>0</v>
      </c>
      <c r="K31" s="68">
        <f t="shared" si="5"/>
        <v>0</v>
      </c>
      <c r="L31" s="68">
        <f t="shared" si="5"/>
        <v>0</v>
      </c>
      <c r="M31" s="68">
        <f t="shared" si="5"/>
        <v>0</v>
      </c>
      <c r="N31" s="68">
        <f t="shared" si="5"/>
        <v>0</v>
      </c>
      <c r="O31" s="68">
        <f t="shared" ref="O31:Q31" si="6">SUM(O24:O30)</f>
        <v>0</v>
      </c>
      <c r="P31" s="68">
        <f t="shared" si="6"/>
        <v>0</v>
      </c>
      <c r="Q31" s="68">
        <f t="shared" si="6"/>
        <v>0</v>
      </c>
      <c r="R31" s="68">
        <f t="shared" ref="R31:AH31" si="7">SUM(R24:R30)-R25</f>
        <v>0</v>
      </c>
      <c r="S31" s="68">
        <f t="shared" si="7"/>
        <v>0</v>
      </c>
      <c r="T31" s="68">
        <f t="shared" si="7"/>
        <v>0</v>
      </c>
      <c r="U31" s="68">
        <f t="shared" si="7"/>
        <v>0</v>
      </c>
      <c r="V31" s="68">
        <f t="shared" si="7"/>
        <v>0</v>
      </c>
      <c r="W31" s="68">
        <f t="shared" si="7"/>
        <v>0</v>
      </c>
      <c r="X31" s="68">
        <f t="shared" si="7"/>
        <v>0</v>
      </c>
      <c r="Y31" s="68">
        <f t="shared" si="7"/>
        <v>0</v>
      </c>
      <c r="Z31" s="68">
        <f t="shared" si="7"/>
        <v>0</v>
      </c>
      <c r="AA31" s="68">
        <f t="shared" si="7"/>
        <v>0</v>
      </c>
      <c r="AB31" s="68">
        <f t="shared" si="7"/>
        <v>0</v>
      </c>
      <c r="AC31" s="68">
        <f t="shared" si="7"/>
        <v>0</v>
      </c>
      <c r="AD31" s="68">
        <f t="shared" si="7"/>
        <v>0</v>
      </c>
      <c r="AE31" s="68">
        <f t="shared" si="7"/>
        <v>0</v>
      </c>
      <c r="AF31" s="68">
        <f t="shared" si="7"/>
        <v>0</v>
      </c>
      <c r="AG31" s="68">
        <f t="shared" si="7"/>
        <v>0</v>
      </c>
      <c r="AH31" s="25">
        <f t="shared" si="7"/>
        <v>0</v>
      </c>
    </row>
    <row r="32" spans="1:35" s="2" customFormat="1" ht="20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5" s="2" customFormat="1" ht="20" customHeight="1">
      <c r="A33" s="14" t="s">
        <v>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14" t="s">
        <v>29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2"/>
    </row>
    <row r="34" spans="1:35" s="2" customFormat="1" ht="20" customHeight="1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/>
      <c r="O34" s="10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6"/>
    </row>
    <row r="35" spans="1:35" s="2" customFormat="1" ht="20" customHeight="1">
      <c r="A35" s="10" t="s">
        <v>2</v>
      </c>
      <c r="B35" s="78"/>
      <c r="C35" s="11" t="s">
        <v>1</v>
      </c>
      <c r="D35" s="9"/>
      <c r="E35" s="78"/>
      <c r="F35" s="78"/>
      <c r="G35" s="78"/>
      <c r="H35" s="78"/>
      <c r="I35" s="78"/>
      <c r="J35" s="78"/>
      <c r="K35" s="78"/>
      <c r="L35" s="78"/>
      <c r="M35" s="78"/>
      <c r="N35" s="8"/>
      <c r="O35" s="10" t="s">
        <v>2</v>
      </c>
      <c r="P35" s="7"/>
      <c r="Q35" s="80"/>
      <c r="R35" s="80"/>
      <c r="S35" s="80"/>
      <c r="T35" s="80"/>
      <c r="U35" s="80"/>
      <c r="V35" s="80"/>
      <c r="W35" s="7"/>
      <c r="X35" s="11" t="s">
        <v>1</v>
      </c>
      <c r="Y35" s="7"/>
      <c r="Z35" s="80"/>
      <c r="AA35" s="80"/>
      <c r="AB35" s="80"/>
      <c r="AC35" s="80"/>
      <c r="AD35" s="80"/>
      <c r="AE35" s="80"/>
      <c r="AF35" s="80"/>
      <c r="AG35" s="80"/>
      <c r="AH35" s="81"/>
    </row>
    <row r="36" spans="1:35" s="2" customFormat="1" ht="20" customHeight="1">
      <c r="A36" s="10"/>
      <c r="B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P36" s="7"/>
      <c r="Q36" s="7"/>
      <c r="R36" s="7"/>
      <c r="S36" s="7"/>
      <c r="T36" s="7"/>
      <c r="U36" s="7"/>
      <c r="V36" s="7"/>
      <c r="W36" s="7"/>
      <c r="AA36" s="7"/>
      <c r="AB36" s="7"/>
      <c r="AC36" s="7"/>
      <c r="AD36" s="7"/>
      <c r="AE36" s="7"/>
      <c r="AF36" s="7"/>
      <c r="AG36" s="7"/>
      <c r="AH36" s="6"/>
    </row>
    <row r="37" spans="1:35" s="2" customFormat="1" ht="20" customHeight="1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1"/>
    </row>
    <row r="38" spans="1:35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sheetProtection algorithmName="SHA-512" hashValue="kkageiC3989cXGEj3tx6pA9WyI8fvZHwNTW3muT96+W760nFu5QjGV26MxRx+5kRpXRxoFVAeunNJIsz/rR2eQ==" saltValue="KqGQvNbvqO0PaOGTWVDXxA==" spinCount="100000" sheet="1" objects="1" scenarios="1"/>
  <mergeCells count="29">
    <mergeCell ref="A30:B30"/>
    <mergeCell ref="A22:B23"/>
    <mergeCell ref="C22:AG22"/>
    <mergeCell ref="AH22:AH23"/>
    <mergeCell ref="A24:B24"/>
    <mergeCell ref="A25:B25"/>
    <mergeCell ref="A29:B29"/>
    <mergeCell ref="A28:B28"/>
    <mergeCell ref="A18:AH18"/>
    <mergeCell ref="C19:L19"/>
    <mergeCell ref="M19:P19"/>
    <mergeCell ref="Q19:AH19"/>
    <mergeCell ref="C20:L20"/>
    <mergeCell ref="M20:P20"/>
    <mergeCell ref="Q20:U20"/>
    <mergeCell ref="V20:AG20"/>
    <mergeCell ref="A15:B15"/>
    <mergeCell ref="C15:AH15"/>
    <mergeCell ref="A16:B16"/>
    <mergeCell ref="C16:AH16"/>
    <mergeCell ref="A17:B17"/>
    <mergeCell ref="C17:AH17"/>
    <mergeCell ref="A14:B14"/>
    <mergeCell ref="C14:AH14"/>
    <mergeCell ref="E1:W1"/>
    <mergeCell ref="A12:L12"/>
    <mergeCell ref="M12:O12"/>
    <mergeCell ref="P12:AE12"/>
    <mergeCell ref="AF12:AG12"/>
  </mergeCells>
  <dataValidations count="4">
    <dataValidation type="decimal" operator="greaterThanOrEqual" allowBlank="1" showInputMessage="1" showErrorMessage="1" errorTitle="Errore" error="Utilizzare interi o decimali separati da &quot; , &quot;" promptTitle="Ore" prompt="Utilizzare interi o decimali separati da &quot; , &quot;" sqref="C26:C30 T26:W30 F26:H30 M26:Q30 AC26:AD30" xr:uid="{CFA4B74E-FFEC-4CA2-A7C4-7FE27B1F14D4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inserire ore" sqref="X26:AB30 I24:L24 AE26:AG30 D24:E24 R24:S24 X24:AB24 D26:E30 I26:L30 R26:S30 AE24:AG24" xr:uid="{FDBA475A-3526-4D49-8EEA-8E93B4D4C924}">
      <formula1>0</formula1>
    </dataValidation>
    <dataValidation type="decimal" operator="greaterThanOrEqual" allowBlank="1" showInputMessage="1" showErrorMessage="1" errorTitle="Errore inserimento" error="Inserire interi o decimali (virgola come separatore)" promptTitle="Non inserire dati nella cella" prompt="Calcolo totale parziale altri progetti MUR" sqref="C25:AG25" xr:uid="{9E8E50E1-430F-4614-A14E-1EDDAF1C8DE6}">
      <formula1>0</formula1>
    </dataValidation>
    <dataValidation type="decimal" operator="greaterThanOrEqual" allowBlank="1" showInputMessage="1" showErrorMessage="1" errorTitle="Errore inserimento" error="Utilizzare interi o decimali separati da &quot; , &quot;" promptTitle="Ore" prompt="Utilizzare interi o decimali separati da &quot; , &quot;" sqref="F24:H24 M24:Q24 T24:W24 C24 AC24:AD24" xr:uid="{C026EC0D-43E7-4384-BEA8-42FA02444E09}">
      <formula1>0</formula1>
    </dataValidation>
  </dataValidations>
  <pageMargins left="0.7" right="0.7" top="0.75" bottom="0.75" header="0.3" footer="0.3"/>
  <pageSetup paperSize="9"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E230-FE61-45C7-89D5-DDDF8F3E2058}">
  <sheetPr>
    <pageSetUpPr fitToPage="1"/>
  </sheetPr>
  <dimension ref="A2:C22"/>
  <sheetViews>
    <sheetView showGridLines="0" zoomScaleNormal="100" workbookViewId="0"/>
  </sheetViews>
  <sheetFormatPr baseColWidth="10" defaultColWidth="11.5" defaultRowHeight="14"/>
  <cols>
    <col min="1" max="1" width="7" style="1" customWidth="1"/>
    <col min="2" max="2" width="34.5" style="1" customWidth="1"/>
    <col min="3" max="3" width="78.33203125" style="1" bestFit="1" customWidth="1"/>
    <col min="4" max="16384" width="11.5" style="1"/>
  </cols>
  <sheetData>
    <row r="2" spans="1:3" ht="20" customHeight="1">
      <c r="A2" s="82" t="s">
        <v>30</v>
      </c>
      <c r="B2" s="83"/>
      <c r="C2" s="83"/>
    </row>
    <row r="3" spans="1:3" ht="20" customHeight="1">
      <c r="A3" s="133" t="s">
        <v>19</v>
      </c>
      <c r="B3" s="133"/>
      <c r="C3" s="30" t="s">
        <v>18</v>
      </c>
    </row>
    <row r="4" spans="1:3" ht="20" customHeight="1">
      <c r="A4" s="133" t="s">
        <v>17</v>
      </c>
      <c r="B4" s="133"/>
      <c r="C4" s="30" t="s">
        <v>56</v>
      </c>
    </row>
    <row r="5" spans="1:3" ht="20" customHeight="1">
      <c r="A5" s="133" t="s">
        <v>16</v>
      </c>
      <c r="B5" s="133"/>
      <c r="C5" s="30" t="s">
        <v>0</v>
      </c>
    </row>
    <row r="6" spans="1:3" ht="19">
      <c r="A6" s="133" t="s">
        <v>20</v>
      </c>
      <c r="B6" s="133"/>
      <c r="C6" s="30" t="s">
        <v>33</v>
      </c>
    </row>
    <row r="7" spans="1:3" ht="19">
      <c r="A7" s="133" t="s">
        <v>21</v>
      </c>
      <c r="B7" s="133"/>
      <c r="C7" s="30">
        <v>2023</v>
      </c>
    </row>
    <row r="9" spans="1:3" ht="20" customHeight="1">
      <c r="A9" s="82" t="s">
        <v>34</v>
      </c>
      <c r="B9" s="83"/>
      <c r="C9" s="83"/>
    </row>
    <row r="10" spans="1:3" ht="20" customHeight="1">
      <c r="A10" s="32"/>
      <c r="B10" s="113" t="s">
        <v>32</v>
      </c>
      <c r="C10" s="115"/>
    </row>
    <row r="11" spans="1:3" ht="20" customHeight="1">
      <c r="A11" s="113"/>
      <c r="B11" s="115"/>
      <c r="C11" s="30" t="s">
        <v>52</v>
      </c>
    </row>
    <row r="12" spans="1:3" ht="19">
      <c r="A12" s="133"/>
      <c r="B12" s="133"/>
      <c r="C12" s="30" t="s">
        <v>53</v>
      </c>
    </row>
    <row r="13" spans="1:3" ht="19">
      <c r="A13" s="133"/>
      <c r="B13" s="133"/>
      <c r="C13" s="30" t="s">
        <v>54</v>
      </c>
    </row>
    <row r="14" spans="1:3" ht="19">
      <c r="A14" s="133"/>
      <c r="B14" s="133"/>
      <c r="C14" s="30" t="s">
        <v>55</v>
      </c>
    </row>
    <row r="15" spans="1:3" ht="19">
      <c r="A15" s="133"/>
      <c r="B15" s="133"/>
      <c r="C15" s="30" t="s">
        <v>31</v>
      </c>
    </row>
    <row r="16" spans="1:3" ht="19">
      <c r="A16" s="32"/>
      <c r="B16" s="113" t="s">
        <v>40</v>
      </c>
      <c r="C16" s="115"/>
    </row>
    <row r="17" spans="1:3" ht="19">
      <c r="A17" s="133"/>
      <c r="B17" s="133"/>
      <c r="C17" s="30" t="s">
        <v>24</v>
      </c>
    </row>
    <row r="18" spans="1:3" ht="19">
      <c r="A18" s="133"/>
      <c r="B18" s="133"/>
      <c r="C18" s="30" t="s">
        <v>36</v>
      </c>
    </row>
    <row r="19" spans="1:3" ht="19">
      <c r="A19" s="133"/>
      <c r="B19" s="133"/>
      <c r="C19" s="30" t="s">
        <v>37</v>
      </c>
    </row>
    <row r="20" spans="1:3" ht="19">
      <c r="A20" s="133"/>
      <c r="B20" s="133"/>
      <c r="C20" s="30" t="s">
        <v>38</v>
      </c>
    </row>
    <row r="21" spans="1:3" ht="19">
      <c r="A21" s="133"/>
      <c r="B21" s="133"/>
      <c r="C21" s="30" t="s">
        <v>57</v>
      </c>
    </row>
    <row r="22" spans="1:3" ht="19">
      <c r="A22" s="133"/>
      <c r="B22" s="133"/>
      <c r="C22" s="30" t="s">
        <v>39</v>
      </c>
    </row>
  </sheetData>
  <sheetProtection algorithmName="SHA-512" hashValue="73oIzMcaQwgEXP72xv1gRWGFifrSwgBElHapSiP1Ln7QjPusuw2G1h9va2/C0l+GEb3TjRKqz54RrhfkzjcDWw==" saltValue="S13N5gPHj8mS2Zm6BtpgSA==" spinCount="100000" sheet="1" objects="1" scenarios="1"/>
  <mergeCells count="20">
    <mergeCell ref="A21:B21"/>
    <mergeCell ref="A22:B22"/>
    <mergeCell ref="A2:C2"/>
    <mergeCell ref="A7:B7"/>
    <mergeCell ref="A3:B3"/>
    <mergeCell ref="A4:B4"/>
    <mergeCell ref="A5:B5"/>
    <mergeCell ref="A11:B11"/>
    <mergeCell ref="A20:B20"/>
    <mergeCell ref="A6:B6"/>
    <mergeCell ref="A12:B12"/>
    <mergeCell ref="A13:B13"/>
    <mergeCell ref="A14:B14"/>
    <mergeCell ref="A15:B15"/>
    <mergeCell ref="B16:C16"/>
    <mergeCell ref="A9:C9"/>
    <mergeCell ref="B10:C10"/>
    <mergeCell ref="A17:B17"/>
    <mergeCell ref="A18:B18"/>
    <mergeCell ref="A19:B1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Home</vt:lpstr>
      <vt:lpstr>Settembre</vt:lpstr>
      <vt:lpstr>Ottobre</vt:lpstr>
      <vt:lpstr>Novembre</vt:lpstr>
      <vt:lpstr>Dicembre</vt:lpstr>
      <vt:lpstr>Master Data (no change)</vt:lpstr>
      <vt:lpstr>Dicembre!Area_stampa</vt:lpstr>
      <vt:lpstr>Home!Area_stampa</vt:lpstr>
      <vt:lpstr>'Master Data (no change)'!Area_stampa</vt:lpstr>
      <vt:lpstr>Novembre!Area_stampa</vt:lpstr>
      <vt:lpstr>Settembre!Area_stampa</vt:lpstr>
    </vt:vector>
  </TitlesOfParts>
  <Manager/>
  <Company>DTI - Università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 Genovese</dc:creator>
  <cp:keywords/>
  <dc:description/>
  <cp:lastModifiedBy>Microsoft Office User</cp:lastModifiedBy>
  <cp:lastPrinted>2023-05-23T13:39:24Z</cp:lastPrinted>
  <dcterms:created xsi:type="dcterms:W3CDTF">2009-04-14T09:36:29Z</dcterms:created>
  <dcterms:modified xsi:type="dcterms:W3CDTF">2023-09-12T10:25:54Z</dcterms:modified>
  <cp:category/>
</cp:coreProperties>
</file>